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Owen Sillence\Downloads\"/>
    </mc:Choice>
  </mc:AlternateContent>
  <xr:revisionPtr revIDLastSave="0" documentId="13_ncr:1_{5143BAF6-D01B-435E-AA21-D95319774A58}" xr6:coauthVersionLast="47" xr6:coauthVersionMax="47" xr10:uidLastSave="{00000000-0000-0000-0000-000000000000}"/>
  <bookViews>
    <workbookView xWindow="-110" yWindow="-110" windowWidth="22780" windowHeight="14540" xr2:uid="{00000000-000D-0000-FFFF-FFFF00000000}"/>
  </bookViews>
  <sheets>
    <sheet name="Notes and Instructions" sheetId="1" r:id="rId1"/>
    <sheet name="Employee Data Entry" sheetId="2" r:id="rId2"/>
    <sheet name="Overhead &amp; Labor Burden Summary" sheetId="3" r:id="rId3"/>
    <sheet name="SIMPRO Data Entry" sheetId="4" r:id="rId4"/>
    <sheet name="Employee Import"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99" i="5" l="1"/>
  <c r="Z498" i="5"/>
  <c r="Z497" i="5"/>
  <c r="Z496" i="5"/>
  <c r="Z495" i="5"/>
  <c r="Z494" i="5"/>
  <c r="Z493" i="5"/>
  <c r="Z492" i="5"/>
  <c r="Z491" i="5"/>
  <c r="Z490" i="5"/>
  <c r="Z489" i="5"/>
  <c r="Z488" i="5"/>
  <c r="X488" i="5"/>
  <c r="Z487" i="5"/>
  <c r="Z486" i="5"/>
  <c r="W486" i="5"/>
  <c r="A486" i="5"/>
  <c r="AA486" i="5" s="1"/>
  <c r="Z485" i="5"/>
  <c r="Z484" i="5"/>
  <c r="Y484" i="5"/>
  <c r="Z483" i="5"/>
  <c r="A483" i="5"/>
  <c r="AA483" i="5" s="1"/>
  <c r="Z482" i="5"/>
  <c r="X482" i="5"/>
  <c r="W482" i="5"/>
  <c r="A482" i="5"/>
  <c r="AA482" i="5" s="1"/>
  <c r="Z481" i="5"/>
  <c r="Z480" i="5"/>
  <c r="Z479" i="5"/>
  <c r="A479" i="5"/>
  <c r="AA479" i="5" s="1"/>
  <c r="Z478" i="5"/>
  <c r="Z477" i="5"/>
  <c r="Y477" i="5"/>
  <c r="Z476" i="5"/>
  <c r="Z475" i="5"/>
  <c r="Z474" i="5"/>
  <c r="Z473" i="5"/>
  <c r="Z472" i="5"/>
  <c r="Z471" i="5"/>
  <c r="Z470" i="5"/>
  <c r="X470" i="5"/>
  <c r="W470" i="5"/>
  <c r="A470" i="5"/>
  <c r="AA470" i="5" s="1"/>
  <c r="Z469" i="5"/>
  <c r="Z468" i="5"/>
  <c r="Z467" i="5"/>
  <c r="Z466" i="5"/>
  <c r="Z465" i="5"/>
  <c r="W465" i="5"/>
  <c r="A465" i="5"/>
  <c r="AA465" i="5" s="1"/>
  <c r="Z464" i="5"/>
  <c r="X464" i="5"/>
  <c r="W464" i="5"/>
  <c r="A464" i="5"/>
  <c r="AA464" i="5" s="1"/>
  <c r="Z463" i="5"/>
  <c r="Z462" i="5"/>
  <c r="Z461" i="5"/>
  <c r="Z460" i="5"/>
  <c r="Z459" i="5"/>
  <c r="W459" i="5"/>
  <c r="Z458" i="5"/>
  <c r="A458" i="5"/>
  <c r="AA458" i="5" s="1"/>
  <c r="Z457" i="5"/>
  <c r="Z456" i="5"/>
  <c r="Z455" i="5"/>
  <c r="W455" i="5"/>
  <c r="A455" i="5"/>
  <c r="AA455" i="5" s="1"/>
  <c r="Z454" i="5"/>
  <c r="Z453" i="5"/>
  <c r="Z452" i="5"/>
  <c r="X452" i="5"/>
  <c r="W452" i="5"/>
  <c r="A452" i="5"/>
  <c r="AA452" i="5" s="1"/>
  <c r="Z451" i="5"/>
  <c r="Z450" i="5"/>
  <c r="Z449" i="5"/>
  <c r="Z448" i="5"/>
  <c r="Z447" i="5"/>
  <c r="Z446" i="5"/>
  <c r="Z445" i="5"/>
  <c r="Z444" i="5"/>
  <c r="Z443" i="5"/>
  <c r="W443" i="5"/>
  <c r="A443" i="5"/>
  <c r="AA443" i="5" s="1"/>
  <c r="Z442" i="5"/>
  <c r="Z441" i="5"/>
  <c r="Z440" i="5"/>
  <c r="A440" i="5"/>
  <c r="AA440" i="5" s="1"/>
  <c r="Z439" i="5"/>
  <c r="Z438" i="5"/>
  <c r="Z437" i="5"/>
  <c r="Z436" i="5"/>
  <c r="Z435" i="5"/>
  <c r="Z434" i="5"/>
  <c r="A434" i="5"/>
  <c r="AA434" i="5" s="1"/>
  <c r="Z433" i="5"/>
  <c r="Z432" i="5"/>
  <c r="A432" i="5"/>
  <c r="AA432" i="5" s="1"/>
  <c r="Z431" i="5"/>
  <c r="W431" i="5"/>
  <c r="Z430" i="5"/>
  <c r="Z429" i="5"/>
  <c r="Z428" i="5"/>
  <c r="Y428" i="5"/>
  <c r="X428" i="5"/>
  <c r="W428" i="5"/>
  <c r="A428" i="5"/>
  <c r="AA428" i="5" s="1"/>
  <c r="Z427" i="5"/>
  <c r="Z426" i="5"/>
  <c r="W426" i="5"/>
  <c r="A426" i="5"/>
  <c r="AA426" i="5" s="1"/>
  <c r="Z425" i="5"/>
  <c r="Z424" i="5"/>
  <c r="Z423" i="5"/>
  <c r="Z422" i="5"/>
  <c r="Z421" i="5"/>
  <c r="Z420" i="5"/>
  <c r="A420" i="5"/>
  <c r="AA420" i="5" s="1"/>
  <c r="Z419" i="5"/>
  <c r="Z418" i="5"/>
  <c r="Z417" i="5"/>
  <c r="Z416" i="5"/>
  <c r="X416" i="5"/>
  <c r="Z415" i="5"/>
  <c r="Z414" i="5"/>
  <c r="Z413" i="5"/>
  <c r="Z412" i="5"/>
  <c r="Z411" i="5"/>
  <c r="A411" i="5"/>
  <c r="AA411" i="5" s="1"/>
  <c r="Z410" i="5"/>
  <c r="X410" i="5"/>
  <c r="W410" i="5"/>
  <c r="A410" i="5"/>
  <c r="AA410" i="5" s="1"/>
  <c r="Z409" i="5"/>
  <c r="Z408" i="5"/>
  <c r="Z407" i="5"/>
  <c r="Z406" i="5"/>
  <c r="Z405" i="5"/>
  <c r="A405" i="5"/>
  <c r="AA405" i="5" s="1"/>
  <c r="AA404" i="5"/>
  <c r="Z404" i="5"/>
  <c r="Z403" i="5"/>
  <c r="Z402" i="5"/>
  <c r="W402" i="5"/>
  <c r="A402" i="5"/>
  <c r="AA402" i="5" s="1"/>
  <c r="Z401" i="5"/>
  <c r="Z400" i="5"/>
  <c r="Z399" i="5"/>
  <c r="Z398" i="5"/>
  <c r="X398" i="5"/>
  <c r="Z397" i="5"/>
  <c r="Z396" i="5"/>
  <c r="Z395" i="5"/>
  <c r="W395" i="5"/>
  <c r="Z394" i="5"/>
  <c r="Z393" i="5"/>
  <c r="Z392" i="5"/>
  <c r="W392" i="5"/>
  <c r="A392" i="5"/>
  <c r="AA392" i="5" s="1"/>
  <c r="Z391" i="5"/>
  <c r="Z390" i="5"/>
  <c r="A390" i="5"/>
  <c r="AA390" i="5" s="1"/>
  <c r="Z389" i="5"/>
  <c r="Z388" i="5"/>
  <c r="Z387" i="5"/>
  <c r="Z386" i="5"/>
  <c r="A386" i="5"/>
  <c r="AA386" i="5" s="1"/>
  <c r="Z385" i="5"/>
  <c r="Z384" i="5"/>
  <c r="Z383" i="5"/>
  <c r="Z382" i="5"/>
  <c r="Z381" i="5"/>
  <c r="Z380" i="5"/>
  <c r="X380" i="5"/>
  <c r="W380" i="5"/>
  <c r="A380" i="5"/>
  <c r="AA380" i="5" s="1"/>
  <c r="Z379" i="5"/>
  <c r="Z378" i="5"/>
  <c r="Z377" i="5"/>
  <c r="Z376" i="5"/>
  <c r="W376" i="5"/>
  <c r="A376" i="5"/>
  <c r="AA376" i="5" s="1"/>
  <c r="Z375" i="5"/>
  <c r="AA374" i="5"/>
  <c r="Z374" i="5"/>
  <c r="W374" i="5"/>
  <c r="Z373" i="5"/>
  <c r="Z372" i="5"/>
  <c r="Z371" i="5"/>
  <c r="Z370" i="5"/>
  <c r="W370" i="5"/>
  <c r="A370" i="5"/>
  <c r="AA370" i="5" s="1"/>
  <c r="Z369" i="5"/>
  <c r="A369" i="5"/>
  <c r="AA369" i="5" s="1"/>
  <c r="Z368" i="5"/>
  <c r="Z367" i="5"/>
  <c r="Z366" i="5"/>
  <c r="Z365" i="5"/>
  <c r="Z364" i="5"/>
  <c r="Z363" i="5"/>
  <c r="Y363" i="5"/>
  <c r="X363" i="5"/>
  <c r="Z362" i="5"/>
  <c r="Z361" i="5"/>
  <c r="Z360" i="5"/>
  <c r="Z359" i="5"/>
  <c r="Z358" i="5"/>
  <c r="Z357" i="5"/>
  <c r="Z356" i="5"/>
  <c r="W356" i="5"/>
  <c r="A356" i="5"/>
  <c r="AA356" i="5" s="1"/>
  <c r="Z355" i="5"/>
  <c r="A355" i="5"/>
  <c r="AA355" i="5" s="1"/>
  <c r="Z354" i="5"/>
  <c r="A354" i="5"/>
  <c r="AA354" i="5" s="1"/>
  <c r="Z353" i="5"/>
  <c r="Z352" i="5"/>
  <c r="Z351" i="5"/>
  <c r="Z350" i="5"/>
  <c r="X350" i="5"/>
  <c r="W350" i="5"/>
  <c r="A350" i="5"/>
  <c r="AA350" i="5" s="1"/>
  <c r="Z349" i="5"/>
  <c r="Z348" i="5"/>
  <c r="Z347" i="5"/>
  <c r="Z346" i="5"/>
  <c r="Z345" i="5"/>
  <c r="X345" i="5"/>
  <c r="Z344" i="5"/>
  <c r="Z343" i="5"/>
  <c r="W343" i="5"/>
  <c r="A343" i="5"/>
  <c r="AA343" i="5" s="1"/>
  <c r="Z342" i="5"/>
  <c r="Z341" i="5"/>
  <c r="Z340" i="5"/>
  <c r="Z339" i="5"/>
  <c r="AA338" i="5"/>
  <c r="Z338" i="5"/>
  <c r="Z337" i="5"/>
  <c r="Z336" i="5"/>
  <c r="Z335" i="5"/>
  <c r="Z334" i="5"/>
  <c r="X334" i="5"/>
  <c r="Z333" i="5"/>
  <c r="Z332" i="5"/>
  <c r="Z331" i="5"/>
  <c r="A331" i="5"/>
  <c r="AA331" i="5" s="1"/>
  <c r="Z330" i="5"/>
  <c r="Z329" i="5"/>
  <c r="Z328" i="5"/>
  <c r="Z327" i="5"/>
  <c r="Z326" i="5"/>
  <c r="X326" i="5"/>
  <c r="W326" i="5"/>
  <c r="A326" i="5"/>
  <c r="AA326" i="5" s="1"/>
  <c r="AA325" i="5"/>
  <c r="Z325" i="5"/>
  <c r="Z324" i="5"/>
  <c r="Z323" i="5"/>
  <c r="Z322" i="5"/>
  <c r="Z321" i="5"/>
  <c r="W321" i="5"/>
  <c r="Z320" i="5"/>
  <c r="W320" i="5"/>
  <c r="A320" i="5"/>
  <c r="AA320" i="5" s="1"/>
  <c r="Z319" i="5"/>
  <c r="Z318" i="5"/>
  <c r="Z317" i="5"/>
  <c r="Z316" i="5"/>
  <c r="Z315" i="5"/>
  <c r="A315" i="5"/>
  <c r="AA315" i="5" s="1"/>
  <c r="Z314" i="5"/>
  <c r="X314" i="5"/>
  <c r="Z313" i="5"/>
  <c r="Z312" i="5"/>
  <c r="W312" i="5"/>
  <c r="Z311" i="5"/>
  <c r="Z310" i="5"/>
  <c r="Z309" i="5"/>
  <c r="A309" i="5"/>
  <c r="AA309" i="5" s="1"/>
  <c r="Z308" i="5"/>
  <c r="W308" i="5"/>
  <c r="A308" i="5"/>
  <c r="AA308" i="5" s="1"/>
  <c r="AA307" i="5"/>
  <c r="Z307" i="5"/>
  <c r="Z306" i="5"/>
  <c r="Z305" i="5"/>
  <c r="Z304" i="5"/>
  <c r="Z303" i="5"/>
  <c r="W303" i="5"/>
  <c r="A303" i="5"/>
  <c r="AA303" i="5" s="1"/>
  <c r="Z302" i="5"/>
  <c r="X302" i="5"/>
  <c r="W302" i="5"/>
  <c r="Z301" i="5"/>
  <c r="Z300" i="5"/>
  <c r="W300" i="5"/>
  <c r="A300" i="5"/>
  <c r="AA300" i="5" s="1"/>
  <c r="Z299" i="5"/>
  <c r="Z298" i="5"/>
  <c r="A298" i="5"/>
  <c r="AA298" i="5" s="1"/>
  <c r="Z297" i="5"/>
  <c r="AA296" i="5"/>
  <c r="Z296" i="5"/>
  <c r="Z295" i="5"/>
  <c r="Z294" i="5"/>
  <c r="W294" i="5"/>
  <c r="A294" i="5"/>
  <c r="AA294" i="5" s="1"/>
  <c r="Z293" i="5"/>
  <c r="Z292" i="5"/>
  <c r="Z291" i="5"/>
  <c r="W291" i="5"/>
  <c r="Z290" i="5"/>
  <c r="A290" i="5"/>
  <c r="AA290" i="5" s="1"/>
  <c r="Z289" i="5"/>
  <c r="Z288" i="5"/>
  <c r="Z287" i="5"/>
  <c r="X287" i="5"/>
  <c r="W287" i="5"/>
  <c r="Z286" i="5"/>
  <c r="Z285" i="5"/>
  <c r="AA284" i="5"/>
  <c r="Z284" i="5"/>
  <c r="Z283" i="5"/>
  <c r="W283" i="5"/>
  <c r="Z282" i="5"/>
  <c r="Z281" i="5"/>
  <c r="Z280" i="5"/>
  <c r="Z279" i="5"/>
  <c r="AA278" i="5"/>
  <c r="Z278" i="5"/>
  <c r="W278" i="5"/>
  <c r="Z277" i="5"/>
  <c r="Z276" i="5"/>
  <c r="Z275" i="5"/>
  <c r="A275" i="5"/>
  <c r="AA275" i="5" s="1"/>
  <c r="AA274" i="5"/>
  <c r="Z274" i="5"/>
  <c r="W274" i="5"/>
  <c r="Z273" i="5"/>
  <c r="Z272" i="5"/>
  <c r="Z271" i="5"/>
  <c r="A271" i="5"/>
  <c r="AA271" i="5" s="1"/>
  <c r="Z270" i="5"/>
  <c r="Z269" i="5"/>
  <c r="Z268" i="5"/>
  <c r="Z267" i="5"/>
  <c r="Z266" i="5"/>
  <c r="Z265" i="5"/>
  <c r="W265" i="5"/>
  <c r="Z264" i="5"/>
  <c r="Z263" i="5"/>
  <c r="AA262" i="5"/>
  <c r="Z262" i="5"/>
  <c r="Z261" i="5"/>
  <c r="Z260" i="5"/>
  <c r="Z259" i="5"/>
  <c r="Z258" i="5"/>
  <c r="Z257" i="5"/>
  <c r="W257" i="5"/>
  <c r="A257" i="5"/>
  <c r="AA257" i="5" s="1"/>
  <c r="AA256" i="5"/>
  <c r="Z256" i="5"/>
  <c r="W256" i="5"/>
  <c r="Z255" i="5"/>
  <c r="Z254" i="5"/>
  <c r="Z253" i="5"/>
  <c r="W253" i="5"/>
  <c r="Z252" i="5"/>
  <c r="Z251" i="5"/>
  <c r="Z250" i="5"/>
  <c r="Z249" i="5"/>
  <c r="Z248" i="5"/>
  <c r="Z247" i="5"/>
  <c r="Z246" i="5"/>
  <c r="Z245" i="5"/>
  <c r="Z244" i="5"/>
  <c r="Z243" i="5"/>
  <c r="Z242" i="5"/>
  <c r="X242" i="5"/>
  <c r="W242" i="5"/>
  <c r="Z241" i="5"/>
  <c r="Z240" i="5"/>
  <c r="Z239" i="5"/>
  <c r="W239" i="5"/>
  <c r="A239" i="5"/>
  <c r="AA239" i="5" s="1"/>
  <c r="AA238" i="5"/>
  <c r="Z238" i="5"/>
  <c r="W238" i="5"/>
  <c r="Z237" i="5"/>
  <c r="A237" i="5"/>
  <c r="AA237" i="5" s="1"/>
  <c r="Z236" i="5"/>
  <c r="Z235" i="5"/>
  <c r="A235" i="5"/>
  <c r="AA235" i="5" s="1"/>
  <c r="Z234" i="5"/>
  <c r="Z233" i="5"/>
  <c r="W233" i="5"/>
  <c r="A233" i="5"/>
  <c r="AA233" i="5" s="1"/>
  <c r="Z232" i="5"/>
  <c r="Z231" i="5"/>
  <c r="Z230" i="5"/>
  <c r="X230" i="5"/>
  <c r="Z229" i="5"/>
  <c r="Z228" i="5"/>
  <c r="W228" i="5"/>
  <c r="Z227" i="5"/>
  <c r="AA226" i="5"/>
  <c r="Z226" i="5"/>
  <c r="W226" i="5"/>
  <c r="Z225" i="5"/>
  <c r="Z224" i="5"/>
  <c r="Z223" i="5"/>
  <c r="Z222" i="5"/>
  <c r="Z221" i="5"/>
  <c r="W221" i="5"/>
  <c r="A221" i="5"/>
  <c r="AA221" i="5" s="1"/>
  <c r="AA220" i="5"/>
  <c r="Z220" i="5"/>
  <c r="Z219" i="5"/>
  <c r="Z218" i="5"/>
  <c r="Z217" i="5"/>
  <c r="Z216" i="5"/>
  <c r="W216" i="5"/>
  <c r="Z215" i="5"/>
  <c r="X215" i="5"/>
  <c r="Z214" i="5"/>
  <c r="Z213" i="5"/>
  <c r="A213" i="5"/>
  <c r="AA213" i="5" s="1"/>
  <c r="Z212" i="5"/>
  <c r="Z211" i="5"/>
  <c r="Z210" i="5"/>
  <c r="Z209" i="5"/>
  <c r="AA208" i="5"/>
  <c r="Z208" i="5"/>
  <c r="Z207" i="5"/>
  <c r="Z206" i="5"/>
  <c r="Z205" i="5"/>
  <c r="Z204" i="5"/>
  <c r="W204" i="5"/>
  <c r="Z203" i="5"/>
  <c r="W203" i="5"/>
  <c r="A203" i="5"/>
  <c r="AA203" i="5" s="1"/>
  <c r="AA202" i="5"/>
  <c r="Z202" i="5"/>
  <c r="Z201" i="5"/>
  <c r="Z200" i="5"/>
  <c r="Z199" i="5"/>
  <c r="Z198" i="5"/>
  <c r="W198" i="5"/>
  <c r="Z197" i="5"/>
  <c r="Z196" i="5"/>
  <c r="Z195" i="5"/>
  <c r="Z194" i="5"/>
  <c r="Z193" i="5"/>
  <c r="Z192" i="5"/>
  <c r="Z191" i="5"/>
  <c r="W191" i="5"/>
  <c r="A191" i="5"/>
  <c r="AA191" i="5" s="1"/>
  <c r="Z190" i="5"/>
  <c r="Z189" i="5"/>
  <c r="Z188" i="5"/>
  <c r="Z187" i="5"/>
  <c r="Z186" i="5"/>
  <c r="Z185" i="5"/>
  <c r="A185" i="5"/>
  <c r="AA185" i="5" s="1"/>
  <c r="Z184" i="5"/>
  <c r="X184" i="5"/>
  <c r="W184" i="5"/>
  <c r="Z183" i="5"/>
  <c r="Z182" i="5"/>
  <c r="Z181" i="5"/>
  <c r="Z180" i="5"/>
  <c r="W180" i="5"/>
  <c r="Z179" i="5"/>
  <c r="Z178" i="5"/>
  <c r="Z177" i="5"/>
  <c r="W177" i="5"/>
  <c r="A177" i="5"/>
  <c r="AA177" i="5" s="1"/>
  <c r="Z176" i="5"/>
  <c r="Z175" i="5"/>
  <c r="Z174" i="5"/>
  <c r="W174" i="5"/>
  <c r="Z173" i="5"/>
  <c r="W173" i="5"/>
  <c r="Z172" i="5"/>
  <c r="W172" i="5"/>
  <c r="Z171" i="5"/>
  <c r="Z170" i="5"/>
  <c r="Z169" i="5"/>
  <c r="W169" i="5"/>
  <c r="Z168" i="5"/>
  <c r="Z167" i="5"/>
  <c r="Z166" i="5"/>
  <c r="Z165" i="5"/>
  <c r="W165" i="5"/>
  <c r="A165" i="5"/>
  <c r="AA165" i="5" s="1"/>
  <c r="Z164" i="5"/>
  <c r="Z163" i="5"/>
  <c r="W163" i="5"/>
  <c r="A163" i="5"/>
  <c r="AA163" i="5" s="1"/>
  <c r="Z162" i="5"/>
  <c r="Z161" i="5"/>
  <c r="Z160" i="5"/>
  <c r="Z159" i="5"/>
  <c r="Z158" i="5"/>
  <c r="Z157" i="5"/>
  <c r="Z156" i="5"/>
  <c r="W156" i="5"/>
  <c r="Z155" i="5"/>
  <c r="AA154" i="5"/>
  <c r="Z154" i="5"/>
  <c r="W154" i="5"/>
  <c r="Z153" i="5"/>
  <c r="Z152" i="5"/>
  <c r="Z151" i="5"/>
  <c r="W151" i="5"/>
  <c r="A151" i="5"/>
  <c r="AA151" i="5" s="1"/>
  <c r="Z150" i="5"/>
  <c r="Z149" i="5"/>
  <c r="A149" i="5"/>
  <c r="AA149" i="5" s="1"/>
  <c r="Z148" i="5"/>
  <c r="W148" i="5"/>
  <c r="A148" i="5"/>
  <c r="AA148" i="5" s="1"/>
  <c r="Z147" i="5"/>
  <c r="W147" i="5"/>
  <c r="Z146" i="5"/>
  <c r="W146" i="5"/>
  <c r="Z145" i="5"/>
  <c r="Z144" i="5"/>
  <c r="Z143" i="5"/>
  <c r="Z142" i="5"/>
  <c r="X142" i="5"/>
  <c r="W142" i="5"/>
  <c r="A142" i="5"/>
  <c r="AA142" i="5" s="1"/>
  <c r="Z141" i="5"/>
  <c r="Z140" i="5"/>
  <c r="Z139" i="5"/>
  <c r="Z138" i="5"/>
  <c r="W138" i="5"/>
  <c r="A138" i="5"/>
  <c r="AA138" i="5" s="1"/>
  <c r="Z137" i="5"/>
  <c r="Z136" i="5"/>
  <c r="W136" i="5"/>
  <c r="A136" i="5"/>
  <c r="AA136" i="5" s="1"/>
  <c r="Z135" i="5"/>
  <c r="W135" i="5"/>
  <c r="A135" i="5"/>
  <c r="AA135" i="5" s="1"/>
  <c r="Z134" i="5"/>
  <c r="Z133" i="5"/>
  <c r="Z132" i="5"/>
  <c r="A132" i="5"/>
  <c r="AA132" i="5" s="1"/>
  <c r="Z131" i="5"/>
  <c r="A131" i="5"/>
  <c r="AA131" i="5" s="1"/>
  <c r="Z130" i="5"/>
  <c r="Z129" i="5"/>
  <c r="Z128" i="5"/>
  <c r="X128" i="5"/>
  <c r="Z127" i="5"/>
  <c r="W127" i="5"/>
  <c r="A127" i="5"/>
  <c r="AA127" i="5" s="1"/>
  <c r="Z126" i="5"/>
  <c r="Z125" i="5"/>
  <c r="W125" i="5"/>
  <c r="Z124" i="5"/>
  <c r="Z123" i="5"/>
  <c r="W123" i="5"/>
  <c r="A123" i="5"/>
  <c r="AA123" i="5" s="1"/>
  <c r="Z122" i="5"/>
  <c r="Z121" i="5"/>
  <c r="Z120" i="5"/>
  <c r="W120" i="5"/>
  <c r="A120" i="5"/>
  <c r="AA120" i="5" s="1"/>
  <c r="Z119" i="5"/>
  <c r="Z118" i="5"/>
  <c r="W118" i="5"/>
  <c r="A118" i="5"/>
  <c r="AA118" i="5" s="1"/>
  <c r="Z117" i="5"/>
  <c r="Z116" i="5"/>
  <c r="Z115" i="5"/>
  <c r="Z114" i="5"/>
  <c r="W114" i="5"/>
  <c r="A114" i="5"/>
  <c r="AA114" i="5" s="1"/>
  <c r="Z113" i="5"/>
  <c r="Z112" i="5"/>
  <c r="Z111" i="5"/>
  <c r="W111" i="5"/>
  <c r="A111" i="5"/>
  <c r="AA111" i="5" s="1"/>
  <c r="Z110" i="5"/>
  <c r="Z109" i="5"/>
  <c r="Z108" i="5"/>
  <c r="Z107" i="5"/>
  <c r="W107" i="5"/>
  <c r="A107" i="5"/>
  <c r="AA107" i="5" s="1"/>
  <c r="AA106" i="5"/>
  <c r="Z106" i="5"/>
  <c r="Z105" i="5"/>
  <c r="Z104" i="5"/>
  <c r="Z103" i="5"/>
  <c r="Z102" i="5"/>
  <c r="Z101" i="5"/>
  <c r="W101" i="5"/>
  <c r="A101" i="5"/>
  <c r="AA101" i="5" s="1"/>
  <c r="AA100" i="5"/>
  <c r="Z100" i="5"/>
  <c r="W100" i="5"/>
  <c r="Z99" i="5"/>
  <c r="A99" i="5"/>
  <c r="AA99" i="5" s="1"/>
  <c r="Z98" i="5"/>
  <c r="W98" i="5"/>
  <c r="Z97" i="5"/>
  <c r="A97" i="5"/>
  <c r="AA97" i="5" s="1"/>
  <c r="Z96" i="5"/>
  <c r="Z95" i="5"/>
  <c r="Z94" i="5"/>
  <c r="Z93" i="5"/>
  <c r="X93" i="5"/>
  <c r="Z92" i="5"/>
  <c r="Z91" i="5"/>
  <c r="Z90" i="5"/>
  <c r="W90" i="5"/>
  <c r="A90" i="5"/>
  <c r="AA90" i="5" s="1"/>
  <c r="Z89" i="5"/>
  <c r="X89" i="5"/>
  <c r="Z88" i="5"/>
  <c r="A88" i="5"/>
  <c r="AA88" i="5" s="1"/>
  <c r="Z87" i="5"/>
  <c r="Z86" i="5"/>
  <c r="W86" i="5"/>
  <c r="Z85" i="5"/>
  <c r="Z84" i="5"/>
  <c r="A84" i="5"/>
  <c r="AA84" i="5" s="1"/>
  <c r="Z83" i="5"/>
  <c r="Z82" i="5"/>
  <c r="Z81" i="5"/>
  <c r="Z80" i="5"/>
  <c r="Z79" i="5"/>
  <c r="Z78" i="5"/>
  <c r="Z77" i="5"/>
  <c r="W77" i="5"/>
  <c r="AA76" i="5"/>
  <c r="Z76" i="5"/>
  <c r="Z75" i="5"/>
  <c r="Z74" i="5"/>
  <c r="Z73" i="5"/>
  <c r="W73" i="5"/>
  <c r="A73" i="5"/>
  <c r="AA73" i="5" s="1"/>
  <c r="Z72" i="5"/>
  <c r="Z71" i="5"/>
  <c r="W71" i="5"/>
  <c r="AA70" i="5"/>
  <c r="Z70" i="5"/>
  <c r="Z69" i="5"/>
  <c r="W69" i="5"/>
  <c r="Z68" i="5"/>
  <c r="Z67" i="5"/>
  <c r="Z66" i="5"/>
  <c r="Z65" i="5"/>
  <c r="AA64" i="5"/>
  <c r="Z64" i="5"/>
  <c r="Z63" i="5"/>
  <c r="Z62" i="5"/>
  <c r="Z61" i="5"/>
  <c r="Z60" i="5"/>
  <c r="Y60" i="5"/>
  <c r="Z59" i="5"/>
  <c r="Z58" i="5"/>
  <c r="Z57" i="5"/>
  <c r="Z56" i="5"/>
  <c r="Z55" i="5"/>
  <c r="Z54" i="5"/>
  <c r="Z53" i="5"/>
  <c r="W53" i="5"/>
  <c r="AA52" i="5"/>
  <c r="Z52" i="5"/>
  <c r="Z51" i="5"/>
  <c r="Z50" i="5"/>
  <c r="Z49" i="5"/>
  <c r="Z48" i="5"/>
  <c r="Z47" i="5"/>
  <c r="W47" i="5"/>
  <c r="AA46" i="5"/>
  <c r="Z46" i="5"/>
  <c r="Z45" i="5"/>
  <c r="Z44" i="5"/>
  <c r="Z43" i="5"/>
  <c r="Z42" i="5"/>
  <c r="Z41" i="5"/>
  <c r="X41" i="5"/>
  <c r="W41" i="5"/>
  <c r="A41" i="5"/>
  <c r="AA41" i="5" s="1"/>
  <c r="AA40" i="5"/>
  <c r="Z40" i="5"/>
  <c r="Z39" i="5"/>
  <c r="Z38" i="5"/>
  <c r="Z37" i="5"/>
  <c r="Z36" i="5"/>
  <c r="Z35" i="5"/>
  <c r="Z34" i="5"/>
  <c r="Z33" i="5"/>
  <c r="X33" i="5"/>
  <c r="W33" i="5"/>
  <c r="A33" i="5"/>
  <c r="AA33" i="5" s="1"/>
  <c r="Z32" i="5"/>
  <c r="Z31" i="5"/>
  <c r="Z30" i="5"/>
  <c r="Z29" i="5"/>
  <c r="Z28" i="5"/>
  <c r="Z27" i="5"/>
  <c r="Z26" i="5"/>
  <c r="Z25" i="5"/>
  <c r="A25" i="5"/>
  <c r="AA25" i="5" s="1"/>
  <c r="Z24" i="5"/>
  <c r="Z23" i="5"/>
  <c r="X23" i="5"/>
  <c r="W23" i="5"/>
  <c r="Z22" i="5"/>
  <c r="Z21" i="5"/>
  <c r="Z20" i="5"/>
  <c r="Z19" i="5"/>
  <c r="Z18" i="5"/>
  <c r="Z17" i="5"/>
  <c r="W17" i="5"/>
  <c r="A17" i="5"/>
  <c r="AA17" i="5" s="1"/>
  <c r="AA16" i="5"/>
  <c r="Z16" i="5"/>
  <c r="Z15" i="5"/>
  <c r="Z14" i="5"/>
  <c r="Z13" i="5"/>
  <c r="Z12" i="5"/>
  <c r="Z11" i="5"/>
  <c r="X11" i="5"/>
  <c r="Z10" i="5"/>
  <c r="Z9" i="5"/>
  <c r="Z8" i="5"/>
  <c r="Z7" i="5"/>
  <c r="W7" i="5"/>
  <c r="A7" i="5"/>
  <c r="AA7" i="5" s="1"/>
  <c r="Z6" i="5"/>
  <c r="Z5" i="5"/>
  <c r="W5" i="5"/>
  <c r="AA4" i="5"/>
  <c r="Z4" i="5"/>
  <c r="Z3" i="5"/>
  <c r="Z2" i="5"/>
  <c r="J501" i="3"/>
  <c r="H501" i="3"/>
  <c r="Y499" i="5" s="1"/>
  <c r="G501" i="3"/>
  <c r="F501" i="3"/>
  <c r="E501" i="3"/>
  <c r="I501" i="3" s="1"/>
  <c r="D501" i="3"/>
  <c r="B501" i="3"/>
  <c r="W499" i="5" s="1"/>
  <c r="A501" i="3"/>
  <c r="A499" i="5" s="1"/>
  <c r="AA499" i="5" s="1"/>
  <c r="H500" i="3"/>
  <c r="Y498" i="5" s="1"/>
  <c r="F500" i="3"/>
  <c r="E500" i="3"/>
  <c r="I500" i="3" s="1"/>
  <c r="B500" i="3"/>
  <c r="W498" i="5" s="1"/>
  <c r="A500" i="3"/>
  <c r="J499" i="3"/>
  <c r="F499" i="3"/>
  <c r="E499" i="3"/>
  <c r="B499" i="3"/>
  <c r="W497" i="5" s="1"/>
  <c r="A499" i="3"/>
  <c r="J498" i="3"/>
  <c r="I498" i="3"/>
  <c r="H498" i="3"/>
  <c r="Y496" i="5" s="1"/>
  <c r="F498" i="3"/>
  <c r="E498" i="3"/>
  <c r="D498" i="3"/>
  <c r="B498" i="3"/>
  <c r="W496" i="5" s="1"/>
  <c r="A498" i="3"/>
  <c r="I497" i="3"/>
  <c r="H497" i="3"/>
  <c r="Y495" i="5" s="1"/>
  <c r="F497" i="3"/>
  <c r="E497" i="3"/>
  <c r="B497" i="3"/>
  <c r="W495" i="5" s="1"/>
  <c r="A497" i="3"/>
  <c r="J496" i="3"/>
  <c r="G496" i="3"/>
  <c r="F496" i="3"/>
  <c r="E496" i="3"/>
  <c r="D496" i="3"/>
  <c r="B496" i="3"/>
  <c r="W494" i="5" s="1"/>
  <c r="A496" i="3"/>
  <c r="A494" i="5" s="1"/>
  <c r="AA494" i="5" s="1"/>
  <c r="J495" i="3"/>
  <c r="I495" i="3"/>
  <c r="H495" i="3"/>
  <c r="Y493" i="5" s="1"/>
  <c r="G495" i="3"/>
  <c r="F495" i="3"/>
  <c r="E495" i="3"/>
  <c r="D495" i="3"/>
  <c r="B495" i="3"/>
  <c r="W493" i="5" s="1"/>
  <c r="A495" i="3"/>
  <c r="A493" i="5" s="1"/>
  <c r="AA493" i="5" s="1"/>
  <c r="H494" i="3"/>
  <c r="Y492" i="5" s="1"/>
  <c r="G494" i="3"/>
  <c r="F494" i="3"/>
  <c r="E494" i="3"/>
  <c r="I494" i="3" s="1"/>
  <c r="D494" i="3"/>
  <c r="B494" i="3"/>
  <c r="W492" i="5" s="1"/>
  <c r="A494" i="3"/>
  <c r="J494" i="3" s="1"/>
  <c r="F493" i="3"/>
  <c r="E493" i="3"/>
  <c r="D493" i="3"/>
  <c r="C493" i="3"/>
  <c r="X491" i="5" s="1"/>
  <c r="B493" i="3"/>
  <c r="W491" i="5" s="1"/>
  <c r="A493" i="3"/>
  <c r="I492" i="3"/>
  <c r="H492" i="3"/>
  <c r="Y490" i="5" s="1"/>
  <c r="F492" i="3"/>
  <c r="E492" i="3"/>
  <c r="C492" i="3"/>
  <c r="X490" i="5" s="1"/>
  <c r="B492" i="3"/>
  <c r="W490" i="5" s="1"/>
  <c r="A492" i="3"/>
  <c r="J491" i="3"/>
  <c r="I491" i="3"/>
  <c r="H491" i="3"/>
  <c r="Y489" i="5" s="1"/>
  <c r="G491" i="3"/>
  <c r="F491" i="3"/>
  <c r="E491" i="3"/>
  <c r="B491" i="3"/>
  <c r="W489" i="5" s="1"/>
  <c r="A491" i="3"/>
  <c r="J490" i="3"/>
  <c r="G490" i="3"/>
  <c r="F490" i="3"/>
  <c r="E490" i="3"/>
  <c r="I490" i="3" s="1"/>
  <c r="D490" i="3"/>
  <c r="B490" i="3"/>
  <c r="W488" i="5" s="1"/>
  <c r="A490" i="3"/>
  <c r="A488" i="5" s="1"/>
  <c r="AA488" i="5" s="1"/>
  <c r="J489" i="3"/>
  <c r="G489" i="3"/>
  <c r="F489" i="3"/>
  <c r="E489" i="3"/>
  <c r="D489" i="3"/>
  <c r="B489" i="3"/>
  <c r="W487" i="5" s="1"/>
  <c r="A489" i="3"/>
  <c r="A487" i="5" s="1"/>
  <c r="AA487" i="5" s="1"/>
  <c r="H488" i="3"/>
  <c r="Y486" i="5" s="1"/>
  <c r="G488" i="3"/>
  <c r="F488" i="3"/>
  <c r="E488" i="3"/>
  <c r="I488" i="3" s="1"/>
  <c r="B488" i="3"/>
  <c r="A488" i="3"/>
  <c r="F487" i="3"/>
  <c r="E487" i="3"/>
  <c r="C487" i="3"/>
  <c r="X485" i="5" s="1"/>
  <c r="B487" i="3"/>
  <c r="W485" i="5" s="1"/>
  <c r="A487" i="3"/>
  <c r="I486" i="3"/>
  <c r="H486" i="3"/>
  <c r="F486" i="3"/>
  <c r="E486" i="3"/>
  <c r="B486" i="3"/>
  <c r="W484" i="5" s="1"/>
  <c r="A486" i="3"/>
  <c r="J485" i="3"/>
  <c r="I485" i="3"/>
  <c r="H485" i="3"/>
  <c r="Y483" i="5" s="1"/>
  <c r="F485" i="3"/>
  <c r="E485" i="3"/>
  <c r="B485" i="3"/>
  <c r="W483" i="5" s="1"/>
  <c r="A485" i="3"/>
  <c r="J484" i="3"/>
  <c r="G484" i="3"/>
  <c r="F484" i="3"/>
  <c r="E484" i="3"/>
  <c r="D484" i="3"/>
  <c r="B484" i="3"/>
  <c r="A484" i="3"/>
  <c r="J483" i="3"/>
  <c r="I483" i="3"/>
  <c r="G483" i="3"/>
  <c r="F483" i="3"/>
  <c r="E483" i="3"/>
  <c r="H483" i="3" s="1"/>
  <c r="Y481" i="5" s="1"/>
  <c r="D483" i="3"/>
  <c r="B483" i="3"/>
  <c r="W481" i="5" s="1"/>
  <c r="A483" i="3"/>
  <c r="A481" i="5" s="1"/>
  <c r="AA481" i="5" s="1"/>
  <c r="F482" i="3"/>
  <c r="E482" i="3"/>
  <c r="D482" i="3"/>
  <c r="B482" i="3"/>
  <c r="W480" i="5" s="1"/>
  <c r="A482" i="3"/>
  <c r="J481" i="3"/>
  <c r="F481" i="3"/>
  <c r="E481" i="3"/>
  <c r="D481" i="3"/>
  <c r="B481" i="3"/>
  <c r="W479" i="5" s="1"/>
  <c r="A481" i="3"/>
  <c r="G481" i="3" s="1"/>
  <c r="I480" i="3"/>
  <c r="H480" i="3"/>
  <c r="Y478" i="5" s="1"/>
  <c r="F480" i="3"/>
  <c r="E480" i="3"/>
  <c r="B480" i="3"/>
  <c r="W478" i="5" s="1"/>
  <c r="A480" i="3"/>
  <c r="I479" i="3"/>
  <c r="H479" i="3"/>
  <c r="F479" i="3"/>
  <c r="E479" i="3"/>
  <c r="B479" i="3"/>
  <c r="W477" i="5" s="1"/>
  <c r="A479" i="3"/>
  <c r="J478" i="3"/>
  <c r="I478" i="3"/>
  <c r="H478" i="3"/>
  <c r="Y476" i="5" s="1"/>
  <c r="G478" i="3"/>
  <c r="F478" i="3"/>
  <c r="E478" i="3"/>
  <c r="D478" i="3"/>
  <c r="B478" i="3"/>
  <c r="W476" i="5" s="1"/>
  <c r="A478" i="3"/>
  <c r="A476" i="5" s="1"/>
  <c r="AA476" i="5" s="1"/>
  <c r="J477" i="3"/>
  <c r="I477" i="3"/>
  <c r="H477" i="3"/>
  <c r="Y475" i="5" s="1"/>
  <c r="G477" i="3"/>
  <c r="F477" i="3"/>
  <c r="E477" i="3"/>
  <c r="D477" i="3"/>
  <c r="B477" i="3"/>
  <c r="W475" i="5" s="1"/>
  <c r="A477" i="3"/>
  <c r="A475" i="5" s="1"/>
  <c r="AA475" i="5" s="1"/>
  <c r="H476" i="3"/>
  <c r="Y474" i="5" s="1"/>
  <c r="G476" i="3"/>
  <c r="F476" i="3"/>
  <c r="E476" i="3"/>
  <c r="I476" i="3" s="1"/>
  <c r="D476" i="3"/>
  <c r="B476" i="3"/>
  <c r="W474" i="5" s="1"/>
  <c r="A476" i="3"/>
  <c r="J476" i="3" s="1"/>
  <c r="F475" i="3"/>
  <c r="E475" i="3"/>
  <c r="C475" i="3"/>
  <c r="X473" i="5" s="1"/>
  <c r="B475" i="3"/>
  <c r="W473" i="5" s="1"/>
  <c r="A475" i="3"/>
  <c r="J474" i="3"/>
  <c r="I474" i="3"/>
  <c r="H474" i="3"/>
  <c r="Y472" i="5" s="1"/>
  <c r="F474" i="3"/>
  <c r="E474" i="3"/>
  <c r="D474" i="3"/>
  <c r="B474" i="3"/>
  <c r="W472" i="5" s="1"/>
  <c r="A474" i="3"/>
  <c r="J473" i="3"/>
  <c r="I473" i="3"/>
  <c r="H473" i="3"/>
  <c r="Y471" i="5" s="1"/>
  <c r="G473" i="3"/>
  <c r="F473" i="3"/>
  <c r="E473" i="3"/>
  <c r="B473" i="3"/>
  <c r="W471" i="5" s="1"/>
  <c r="A473" i="3"/>
  <c r="J472" i="3"/>
  <c r="G472" i="3"/>
  <c r="F472" i="3"/>
  <c r="E472" i="3"/>
  <c r="D472" i="3"/>
  <c r="B472" i="3"/>
  <c r="A472" i="3"/>
  <c r="J471" i="3"/>
  <c r="I471" i="3"/>
  <c r="H471" i="3"/>
  <c r="Y469" i="5" s="1"/>
  <c r="G471" i="3"/>
  <c r="F471" i="3"/>
  <c r="E471" i="3"/>
  <c r="D471" i="3"/>
  <c r="B471" i="3"/>
  <c r="W469" i="5" s="1"/>
  <c r="A471" i="3"/>
  <c r="A469" i="5" s="1"/>
  <c r="AA469" i="5" s="1"/>
  <c r="H470" i="3"/>
  <c r="Y468" i="5" s="1"/>
  <c r="G470" i="3"/>
  <c r="F470" i="3"/>
  <c r="E470" i="3"/>
  <c r="I470" i="3" s="1"/>
  <c r="D470" i="3"/>
  <c r="B470" i="3"/>
  <c r="W468" i="5" s="1"/>
  <c r="A470" i="3"/>
  <c r="F469" i="3"/>
  <c r="E469" i="3"/>
  <c r="C469" i="3"/>
  <c r="X467" i="5" s="1"/>
  <c r="B469" i="3"/>
  <c r="W467" i="5" s="1"/>
  <c r="A469" i="3"/>
  <c r="J468" i="3"/>
  <c r="I468" i="3"/>
  <c r="H468" i="3"/>
  <c r="Y466" i="5" s="1"/>
  <c r="F468" i="3"/>
  <c r="E468" i="3"/>
  <c r="B468" i="3"/>
  <c r="W466" i="5" s="1"/>
  <c r="A468" i="3"/>
  <c r="J467" i="3"/>
  <c r="I467" i="3"/>
  <c r="H467" i="3"/>
  <c r="Y465" i="5" s="1"/>
  <c r="G467" i="3"/>
  <c r="F467" i="3"/>
  <c r="E467" i="3"/>
  <c r="B467" i="3"/>
  <c r="A467" i="3"/>
  <c r="D467" i="3" s="1"/>
  <c r="J466" i="3"/>
  <c r="G466" i="3"/>
  <c r="F466" i="3"/>
  <c r="E466" i="3"/>
  <c r="D466" i="3"/>
  <c r="B466" i="3"/>
  <c r="A466" i="3"/>
  <c r="J465" i="3"/>
  <c r="G465" i="3"/>
  <c r="F465" i="3"/>
  <c r="E465" i="3"/>
  <c r="D465" i="3"/>
  <c r="B465" i="3"/>
  <c r="W463" i="5" s="1"/>
  <c r="A465" i="3"/>
  <c r="A463" i="5" s="1"/>
  <c r="AA463" i="5" s="1"/>
  <c r="H464" i="3"/>
  <c r="Y462" i="5" s="1"/>
  <c r="F464" i="3"/>
  <c r="E464" i="3"/>
  <c r="I464" i="3" s="1"/>
  <c r="B464" i="3"/>
  <c r="W462" i="5" s="1"/>
  <c r="A464" i="3"/>
  <c r="J463" i="3"/>
  <c r="F463" i="3"/>
  <c r="E463" i="3"/>
  <c r="B463" i="3"/>
  <c r="W461" i="5" s="1"/>
  <c r="A463" i="3"/>
  <c r="I462" i="3"/>
  <c r="H462" i="3"/>
  <c r="Y460" i="5" s="1"/>
  <c r="F462" i="3"/>
  <c r="E462" i="3"/>
  <c r="D462" i="3"/>
  <c r="C462" i="3"/>
  <c r="X460" i="5" s="1"/>
  <c r="B462" i="3"/>
  <c r="W460" i="5" s="1"/>
  <c r="A462" i="3"/>
  <c r="I461" i="3"/>
  <c r="H461" i="3"/>
  <c r="Y459" i="5" s="1"/>
  <c r="F461" i="3"/>
  <c r="E461" i="3"/>
  <c r="B461" i="3"/>
  <c r="A461" i="3"/>
  <c r="J460" i="3"/>
  <c r="I460" i="3"/>
  <c r="H460" i="3"/>
  <c r="Y458" i="5" s="1"/>
  <c r="G460" i="3"/>
  <c r="F460" i="3"/>
  <c r="E460" i="3"/>
  <c r="D460" i="3"/>
  <c r="B460" i="3"/>
  <c r="W458" i="5" s="1"/>
  <c r="A460" i="3"/>
  <c r="J459" i="3"/>
  <c r="G459" i="3"/>
  <c r="F459" i="3"/>
  <c r="E459" i="3"/>
  <c r="I459" i="3" s="1"/>
  <c r="D459" i="3"/>
  <c r="B459" i="3"/>
  <c r="W457" i="5" s="1"/>
  <c r="A459" i="3"/>
  <c r="A457" i="5" s="1"/>
  <c r="AA457" i="5" s="1"/>
  <c r="F458" i="3"/>
  <c r="E458" i="3"/>
  <c r="D458" i="3"/>
  <c r="B458" i="3"/>
  <c r="W456" i="5" s="1"/>
  <c r="A458" i="3"/>
  <c r="J457" i="3"/>
  <c r="F457" i="3"/>
  <c r="E457" i="3"/>
  <c r="D457" i="3"/>
  <c r="B457" i="3"/>
  <c r="A457" i="3"/>
  <c r="G457" i="3" s="1"/>
  <c r="I456" i="3"/>
  <c r="H456" i="3"/>
  <c r="Y454" i="5" s="1"/>
  <c r="F456" i="3"/>
  <c r="E456" i="3"/>
  <c r="B456" i="3"/>
  <c r="W454" i="5" s="1"/>
  <c r="A456" i="3"/>
  <c r="I455" i="3"/>
  <c r="H455" i="3"/>
  <c r="Y453" i="5" s="1"/>
  <c r="F455" i="3"/>
  <c r="E455" i="3"/>
  <c r="B455" i="3"/>
  <c r="W453" i="5" s="1"/>
  <c r="A455" i="3"/>
  <c r="J454" i="3"/>
  <c r="I454" i="3"/>
  <c r="H454" i="3"/>
  <c r="Y452" i="5" s="1"/>
  <c r="G454" i="3"/>
  <c r="F454" i="3"/>
  <c r="E454" i="3"/>
  <c r="D454" i="3"/>
  <c r="B454" i="3"/>
  <c r="A454" i="3"/>
  <c r="J453" i="3"/>
  <c r="I453" i="3"/>
  <c r="H453" i="3"/>
  <c r="Y451" i="5" s="1"/>
  <c r="G453" i="3"/>
  <c r="F453" i="3"/>
  <c r="E453" i="3"/>
  <c r="D453" i="3"/>
  <c r="B453" i="3"/>
  <c r="W451" i="5" s="1"/>
  <c r="A453" i="3"/>
  <c r="A451" i="5" s="1"/>
  <c r="AA451" i="5" s="1"/>
  <c r="F452" i="3"/>
  <c r="E452" i="3"/>
  <c r="B452" i="3"/>
  <c r="W450" i="5" s="1"/>
  <c r="A452" i="3"/>
  <c r="J451" i="3"/>
  <c r="F451" i="3"/>
  <c r="E451" i="3"/>
  <c r="B451" i="3"/>
  <c r="W449" i="5" s="1"/>
  <c r="A451" i="3"/>
  <c r="J450" i="3"/>
  <c r="I450" i="3"/>
  <c r="H450" i="3"/>
  <c r="Y448" i="5" s="1"/>
  <c r="F450" i="3"/>
  <c r="E450" i="3"/>
  <c r="D450" i="3"/>
  <c r="B450" i="3"/>
  <c r="W448" i="5" s="1"/>
  <c r="A450" i="3"/>
  <c r="F449" i="3"/>
  <c r="E449" i="3"/>
  <c r="B449" i="3"/>
  <c r="W447" i="5" s="1"/>
  <c r="A449" i="3"/>
  <c r="J448" i="3"/>
  <c r="G448" i="3"/>
  <c r="F448" i="3"/>
  <c r="E448" i="3"/>
  <c r="D448" i="3"/>
  <c r="B448" i="3"/>
  <c r="W446" i="5" s="1"/>
  <c r="A448" i="3"/>
  <c r="A446" i="5" s="1"/>
  <c r="AA446" i="5" s="1"/>
  <c r="I447" i="3"/>
  <c r="H447" i="3"/>
  <c r="Y445" i="5" s="1"/>
  <c r="F447" i="3"/>
  <c r="E447" i="3"/>
  <c r="B447" i="3"/>
  <c r="W445" i="5" s="1"/>
  <c r="A447" i="3"/>
  <c r="G446" i="3"/>
  <c r="F446" i="3"/>
  <c r="E446" i="3"/>
  <c r="I446" i="3" s="1"/>
  <c r="D446" i="3"/>
  <c r="B446" i="3"/>
  <c r="W444" i="5" s="1"/>
  <c r="A446" i="3"/>
  <c r="J445" i="3"/>
  <c r="F445" i="3"/>
  <c r="E445" i="3"/>
  <c r="H445" i="3" s="1"/>
  <c r="Y443" i="5" s="1"/>
  <c r="D445" i="3"/>
  <c r="B445" i="3"/>
  <c r="A445" i="3"/>
  <c r="G445" i="3" s="1"/>
  <c r="I444" i="3"/>
  <c r="H444" i="3"/>
  <c r="Y442" i="5" s="1"/>
  <c r="F444" i="3"/>
  <c r="E444" i="3"/>
  <c r="B444" i="3"/>
  <c r="W442" i="5" s="1"/>
  <c r="A444" i="3"/>
  <c r="D444" i="3" s="1"/>
  <c r="I443" i="3"/>
  <c r="H443" i="3"/>
  <c r="Y441" i="5" s="1"/>
  <c r="F443" i="3"/>
  <c r="E443" i="3"/>
  <c r="B443" i="3"/>
  <c r="W441" i="5" s="1"/>
  <c r="A443" i="3"/>
  <c r="J442" i="3"/>
  <c r="I442" i="3"/>
  <c r="H442" i="3"/>
  <c r="Y440" i="5" s="1"/>
  <c r="G442" i="3"/>
  <c r="F442" i="3"/>
  <c r="E442" i="3"/>
  <c r="D442" i="3"/>
  <c r="B442" i="3"/>
  <c r="W440" i="5" s="1"/>
  <c r="A442" i="3"/>
  <c r="J441" i="3"/>
  <c r="I441" i="3"/>
  <c r="H441" i="3"/>
  <c r="Y439" i="5" s="1"/>
  <c r="G441" i="3"/>
  <c r="F441" i="3"/>
  <c r="E441" i="3"/>
  <c r="D441" i="3"/>
  <c r="B441" i="3"/>
  <c r="W439" i="5" s="1"/>
  <c r="A441" i="3"/>
  <c r="A439" i="5" s="1"/>
  <c r="AA439" i="5" s="1"/>
  <c r="F440" i="3"/>
  <c r="E440" i="3"/>
  <c r="B440" i="3"/>
  <c r="W438" i="5" s="1"/>
  <c r="A440" i="3"/>
  <c r="J439" i="3"/>
  <c r="I439" i="3"/>
  <c r="F439" i="3"/>
  <c r="E439" i="3"/>
  <c r="H439" i="3" s="1"/>
  <c r="Y437" i="5" s="1"/>
  <c r="B439" i="3"/>
  <c r="W437" i="5" s="1"/>
  <c r="A439" i="3"/>
  <c r="J438" i="3"/>
  <c r="I438" i="3"/>
  <c r="H438" i="3"/>
  <c r="Y436" i="5" s="1"/>
  <c r="G438" i="3"/>
  <c r="F438" i="3"/>
  <c r="E438" i="3"/>
  <c r="D438" i="3"/>
  <c r="B438" i="3"/>
  <c r="W436" i="5" s="1"/>
  <c r="A438" i="3"/>
  <c r="A436" i="5" s="1"/>
  <c r="AA436" i="5" s="1"/>
  <c r="F437" i="3"/>
  <c r="E437" i="3"/>
  <c r="B437" i="3"/>
  <c r="W435" i="5" s="1"/>
  <c r="A437" i="3"/>
  <c r="J436" i="3"/>
  <c r="G436" i="3"/>
  <c r="F436" i="3"/>
  <c r="E436" i="3"/>
  <c r="D436" i="3"/>
  <c r="B436" i="3"/>
  <c r="W434" i="5" s="1"/>
  <c r="A436" i="3"/>
  <c r="I435" i="3"/>
  <c r="H435" i="3"/>
  <c r="Y433" i="5" s="1"/>
  <c r="F435" i="3"/>
  <c r="E435" i="3"/>
  <c r="D435" i="3"/>
  <c r="B435" i="3"/>
  <c r="W433" i="5" s="1"/>
  <c r="A435" i="3"/>
  <c r="G434" i="3"/>
  <c r="F434" i="3"/>
  <c r="E434" i="3"/>
  <c r="I434" i="3" s="1"/>
  <c r="D434" i="3"/>
  <c r="B434" i="3"/>
  <c r="W432" i="5" s="1"/>
  <c r="A434" i="3"/>
  <c r="J434" i="3" s="1"/>
  <c r="J433" i="3"/>
  <c r="F433" i="3"/>
  <c r="E433" i="3"/>
  <c r="D433" i="3"/>
  <c r="B433" i="3"/>
  <c r="A433" i="3"/>
  <c r="I432" i="3"/>
  <c r="H432" i="3"/>
  <c r="Y430" i="5" s="1"/>
  <c r="F432" i="3"/>
  <c r="E432" i="3"/>
  <c r="C432" i="3"/>
  <c r="X430" i="5" s="1"/>
  <c r="B432" i="3"/>
  <c r="W430" i="5" s="1"/>
  <c r="A432" i="3"/>
  <c r="I431" i="3"/>
  <c r="H431" i="3"/>
  <c r="Y429" i="5" s="1"/>
  <c r="F431" i="3"/>
  <c r="E431" i="3"/>
  <c r="B431" i="3"/>
  <c r="W429" i="5" s="1"/>
  <c r="A431" i="3"/>
  <c r="J430" i="3"/>
  <c r="I430" i="3"/>
  <c r="H430" i="3"/>
  <c r="G430" i="3"/>
  <c r="F430" i="3"/>
  <c r="E430" i="3"/>
  <c r="D430" i="3"/>
  <c r="B430" i="3"/>
  <c r="A430" i="3"/>
  <c r="J429" i="3"/>
  <c r="G429" i="3"/>
  <c r="F429" i="3"/>
  <c r="E429" i="3"/>
  <c r="I429" i="3" s="1"/>
  <c r="D429" i="3"/>
  <c r="B429" i="3"/>
  <c r="W427" i="5" s="1"/>
  <c r="A429" i="3"/>
  <c r="A427" i="5" s="1"/>
  <c r="AA427" i="5" s="1"/>
  <c r="F428" i="3"/>
  <c r="E428" i="3"/>
  <c r="D428" i="3"/>
  <c r="B428" i="3"/>
  <c r="A428" i="3"/>
  <c r="J427" i="3"/>
  <c r="I427" i="3"/>
  <c r="F427" i="3"/>
  <c r="E427" i="3"/>
  <c r="H427" i="3" s="1"/>
  <c r="Y425" i="5" s="1"/>
  <c r="B427" i="3"/>
  <c r="W425" i="5" s="1"/>
  <c r="A427" i="3"/>
  <c r="J426" i="3"/>
  <c r="I426" i="3"/>
  <c r="H426" i="3"/>
  <c r="Y424" i="5" s="1"/>
  <c r="G426" i="3"/>
  <c r="F426" i="3"/>
  <c r="E426" i="3"/>
  <c r="D426" i="3"/>
  <c r="B426" i="3"/>
  <c r="W424" i="5" s="1"/>
  <c r="A426" i="3"/>
  <c r="A424" i="5" s="1"/>
  <c r="AA424" i="5" s="1"/>
  <c r="F425" i="3"/>
  <c r="E425" i="3"/>
  <c r="B425" i="3"/>
  <c r="W423" i="5" s="1"/>
  <c r="A425" i="3"/>
  <c r="J424" i="3"/>
  <c r="G424" i="3"/>
  <c r="F424" i="3"/>
  <c r="E424" i="3"/>
  <c r="D424" i="3"/>
  <c r="B424" i="3"/>
  <c r="W422" i="5" s="1"/>
  <c r="A424" i="3"/>
  <c r="A422" i="5" s="1"/>
  <c r="AA422" i="5" s="1"/>
  <c r="I423" i="3"/>
  <c r="H423" i="3"/>
  <c r="Y421" i="5" s="1"/>
  <c r="F423" i="3"/>
  <c r="E423" i="3"/>
  <c r="D423" i="3"/>
  <c r="B423" i="3"/>
  <c r="W421" i="5" s="1"/>
  <c r="A423" i="3"/>
  <c r="G422" i="3"/>
  <c r="F422" i="3"/>
  <c r="E422" i="3"/>
  <c r="I422" i="3" s="1"/>
  <c r="D422" i="3"/>
  <c r="B422" i="3"/>
  <c r="W420" i="5" s="1"/>
  <c r="A422" i="3"/>
  <c r="J422" i="3" s="1"/>
  <c r="J421" i="3"/>
  <c r="I421" i="3"/>
  <c r="F421" i="3"/>
  <c r="E421" i="3"/>
  <c r="H421" i="3" s="1"/>
  <c r="Y419" i="5" s="1"/>
  <c r="D421" i="3"/>
  <c r="B421" i="3"/>
  <c r="W419" i="5" s="1"/>
  <c r="A421" i="3"/>
  <c r="I420" i="3"/>
  <c r="H420" i="3"/>
  <c r="Y418" i="5" s="1"/>
  <c r="F420" i="3"/>
  <c r="E420" i="3"/>
  <c r="D420" i="3"/>
  <c r="C420" i="3"/>
  <c r="X418" i="5" s="1"/>
  <c r="B420" i="3"/>
  <c r="W418" i="5" s="1"/>
  <c r="A420" i="3"/>
  <c r="I419" i="3"/>
  <c r="H419" i="3"/>
  <c r="Y417" i="5" s="1"/>
  <c r="F419" i="3"/>
  <c r="E419" i="3"/>
  <c r="B419" i="3"/>
  <c r="W417" i="5" s="1"/>
  <c r="A419" i="3"/>
  <c r="J418" i="3"/>
  <c r="I418" i="3"/>
  <c r="H418" i="3"/>
  <c r="Y416" i="5" s="1"/>
  <c r="G418" i="3"/>
  <c r="F418" i="3"/>
  <c r="E418" i="3"/>
  <c r="D418" i="3"/>
  <c r="B418" i="3"/>
  <c r="W416" i="5" s="1"/>
  <c r="A418" i="3"/>
  <c r="A416" i="5" s="1"/>
  <c r="AA416" i="5" s="1"/>
  <c r="J417" i="3"/>
  <c r="G417" i="3"/>
  <c r="F417" i="3"/>
  <c r="E417" i="3"/>
  <c r="D417" i="3"/>
  <c r="C417" i="3"/>
  <c r="X415" i="5" s="1"/>
  <c r="B417" i="3"/>
  <c r="W415" i="5" s="1"/>
  <c r="A417" i="3"/>
  <c r="A415" i="5" s="1"/>
  <c r="AA415" i="5" s="1"/>
  <c r="F416" i="3"/>
  <c r="E416" i="3"/>
  <c r="B416" i="3"/>
  <c r="W414" i="5" s="1"/>
  <c r="A416" i="3"/>
  <c r="D416" i="3" s="1"/>
  <c r="F415" i="3"/>
  <c r="E415" i="3"/>
  <c r="B415" i="3"/>
  <c r="W413" i="5" s="1"/>
  <c r="A415" i="3"/>
  <c r="J414" i="3"/>
  <c r="I414" i="3"/>
  <c r="H414" i="3"/>
  <c r="Y412" i="5" s="1"/>
  <c r="F414" i="3"/>
  <c r="E414" i="3"/>
  <c r="D414" i="3"/>
  <c r="C414" i="3"/>
  <c r="X412" i="5" s="1"/>
  <c r="B414" i="3"/>
  <c r="W412" i="5" s="1"/>
  <c r="A414" i="3"/>
  <c r="I413" i="3"/>
  <c r="H413" i="3"/>
  <c r="Y411" i="5" s="1"/>
  <c r="G413" i="3"/>
  <c r="F413" i="3"/>
  <c r="E413" i="3"/>
  <c r="B413" i="3"/>
  <c r="W411" i="5" s="1"/>
  <c r="A413" i="3"/>
  <c r="J412" i="3"/>
  <c r="I412" i="3"/>
  <c r="G412" i="3"/>
  <c r="F412" i="3"/>
  <c r="E412" i="3"/>
  <c r="H412" i="3" s="1"/>
  <c r="Y410" i="5" s="1"/>
  <c r="D412" i="3"/>
  <c r="B412" i="3"/>
  <c r="A412" i="3"/>
  <c r="J411" i="3"/>
  <c r="I411" i="3"/>
  <c r="H411" i="3"/>
  <c r="Y409" i="5" s="1"/>
  <c r="G411" i="3"/>
  <c r="F411" i="3"/>
  <c r="E411" i="3"/>
  <c r="D411" i="3"/>
  <c r="B411" i="3"/>
  <c r="W409" i="5" s="1"/>
  <c r="A411" i="3"/>
  <c r="A409" i="5" s="1"/>
  <c r="AA409" i="5" s="1"/>
  <c r="G410" i="3"/>
  <c r="F410" i="3"/>
  <c r="E410" i="3"/>
  <c r="I410" i="3" s="1"/>
  <c r="D410" i="3"/>
  <c r="B410" i="3"/>
  <c r="W408" i="5" s="1"/>
  <c r="A410" i="3"/>
  <c r="F409" i="3"/>
  <c r="E409" i="3"/>
  <c r="C409" i="3"/>
  <c r="X407" i="5" s="1"/>
  <c r="B409" i="3"/>
  <c r="W407" i="5" s="1"/>
  <c r="A409" i="3"/>
  <c r="J408" i="3"/>
  <c r="I408" i="3"/>
  <c r="H408" i="3"/>
  <c r="Y406" i="5" s="1"/>
  <c r="F408" i="3"/>
  <c r="E408" i="3"/>
  <c r="B408" i="3"/>
  <c r="W406" i="5" s="1"/>
  <c r="A408" i="3"/>
  <c r="J407" i="3"/>
  <c r="I407" i="3"/>
  <c r="H407" i="3"/>
  <c r="Y405" i="5" s="1"/>
  <c r="G407" i="3"/>
  <c r="F407" i="3"/>
  <c r="E407" i="3"/>
  <c r="B407" i="3"/>
  <c r="W405" i="5" s="1"/>
  <c r="A407" i="3"/>
  <c r="D407" i="3" s="1"/>
  <c r="J406" i="3"/>
  <c r="G406" i="3"/>
  <c r="F406" i="3"/>
  <c r="E406" i="3"/>
  <c r="D406" i="3"/>
  <c r="B406" i="3"/>
  <c r="W404" i="5" s="1"/>
  <c r="A406" i="3"/>
  <c r="A404" i="5" s="1"/>
  <c r="J405" i="3"/>
  <c r="I405" i="3"/>
  <c r="G405" i="3"/>
  <c r="F405" i="3"/>
  <c r="E405" i="3"/>
  <c r="H405" i="3" s="1"/>
  <c r="Y403" i="5" s="1"/>
  <c r="D405" i="3"/>
  <c r="B405" i="3"/>
  <c r="W403" i="5" s="1"/>
  <c r="A405" i="3"/>
  <c r="A403" i="5" s="1"/>
  <c r="AA403" i="5" s="1"/>
  <c r="G404" i="3"/>
  <c r="F404" i="3"/>
  <c r="E404" i="3"/>
  <c r="B404" i="3"/>
  <c r="A404" i="3"/>
  <c r="J404" i="3" s="1"/>
  <c r="J403" i="3"/>
  <c r="F403" i="3"/>
  <c r="E403" i="3"/>
  <c r="B403" i="3"/>
  <c r="W401" i="5" s="1"/>
  <c r="A403" i="3"/>
  <c r="J402" i="3"/>
  <c r="I402" i="3"/>
  <c r="H402" i="3"/>
  <c r="Y400" i="5" s="1"/>
  <c r="F402" i="3"/>
  <c r="E402" i="3"/>
  <c r="D402" i="3"/>
  <c r="B402" i="3"/>
  <c r="W400" i="5" s="1"/>
  <c r="A402" i="3"/>
  <c r="J401" i="3"/>
  <c r="I401" i="3"/>
  <c r="H401" i="3"/>
  <c r="Y399" i="5" s="1"/>
  <c r="G401" i="3"/>
  <c r="F401" i="3"/>
  <c r="E401" i="3"/>
  <c r="B401" i="3"/>
  <c r="W399" i="5" s="1"/>
  <c r="A401" i="3"/>
  <c r="J400" i="3"/>
  <c r="G400" i="3"/>
  <c r="F400" i="3"/>
  <c r="E400" i="3"/>
  <c r="I400" i="3" s="1"/>
  <c r="D400" i="3"/>
  <c r="B400" i="3"/>
  <c r="W398" i="5" s="1"/>
  <c r="A400" i="3"/>
  <c r="A398" i="5" s="1"/>
  <c r="AA398" i="5" s="1"/>
  <c r="J399" i="3"/>
  <c r="G399" i="3"/>
  <c r="F399" i="3"/>
  <c r="E399" i="3"/>
  <c r="D399" i="3"/>
  <c r="B399" i="3"/>
  <c r="W397" i="5" s="1"/>
  <c r="A399" i="3"/>
  <c r="A397" i="5" s="1"/>
  <c r="AA397" i="5" s="1"/>
  <c r="H398" i="3"/>
  <c r="Y396" i="5" s="1"/>
  <c r="F398" i="3"/>
  <c r="E398" i="3"/>
  <c r="I398" i="3" s="1"/>
  <c r="B398" i="3"/>
  <c r="W396" i="5" s="1"/>
  <c r="A398" i="3"/>
  <c r="J397" i="3"/>
  <c r="F397" i="3"/>
  <c r="E397" i="3"/>
  <c r="D397" i="3"/>
  <c r="B397" i="3"/>
  <c r="A397" i="3"/>
  <c r="I396" i="3"/>
  <c r="H396" i="3"/>
  <c r="Y394" i="5" s="1"/>
  <c r="F396" i="3"/>
  <c r="E396" i="3"/>
  <c r="D396" i="3"/>
  <c r="C396" i="3"/>
  <c r="X394" i="5" s="1"/>
  <c r="B396" i="3"/>
  <c r="W394" i="5" s="1"/>
  <c r="A396" i="3"/>
  <c r="I395" i="3"/>
  <c r="H395" i="3"/>
  <c r="Y393" i="5" s="1"/>
  <c r="F395" i="3"/>
  <c r="E395" i="3"/>
  <c r="B395" i="3"/>
  <c r="W393" i="5" s="1"/>
  <c r="A395" i="3"/>
  <c r="J394" i="3"/>
  <c r="I394" i="3"/>
  <c r="H394" i="3"/>
  <c r="Y392" i="5" s="1"/>
  <c r="G394" i="3"/>
  <c r="F394" i="3"/>
  <c r="E394" i="3"/>
  <c r="D394" i="3"/>
  <c r="B394" i="3"/>
  <c r="A394" i="3"/>
  <c r="J393" i="3"/>
  <c r="H393" i="3"/>
  <c r="Y391" i="5" s="1"/>
  <c r="G393" i="3"/>
  <c r="F393" i="3"/>
  <c r="E393" i="3"/>
  <c r="I393" i="3" s="1"/>
  <c r="D393" i="3"/>
  <c r="B393" i="3"/>
  <c r="W391" i="5" s="1"/>
  <c r="A393" i="3"/>
  <c r="A391" i="5" s="1"/>
  <c r="AA391" i="5" s="1"/>
  <c r="F392" i="3"/>
  <c r="E392" i="3"/>
  <c r="B392" i="3"/>
  <c r="W390" i="5" s="1"/>
  <c r="A392" i="3"/>
  <c r="J391" i="3"/>
  <c r="F391" i="3"/>
  <c r="E391" i="3"/>
  <c r="B391" i="3"/>
  <c r="W389" i="5" s="1"/>
  <c r="A391" i="3"/>
  <c r="J390" i="3"/>
  <c r="I390" i="3"/>
  <c r="H390" i="3"/>
  <c r="Y388" i="5" s="1"/>
  <c r="F390" i="3"/>
  <c r="E390" i="3"/>
  <c r="D390" i="3"/>
  <c r="C390" i="3"/>
  <c r="X388" i="5" s="1"/>
  <c r="B390" i="3"/>
  <c r="W388" i="5" s="1"/>
  <c r="A390" i="3"/>
  <c r="I389" i="3"/>
  <c r="H389" i="3"/>
  <c r="Y387" i="5" s="1"/>
  <c r="F389" i="3"/>
  <c r="E389" i="3"/>
  <c r="B389" i="3"/>
  <c r="W387" i="5" s="1"/>
  <c r="A389" i="3"/>
  <c r="A387" i="5" s="1"/>
  <c r="AA387" i="5" s="1"/>
  <c r="J388" i="3"/>
  <c r="I388" i="3"/>
  <c r="G388" i="3"/>
  <c r="F388" i="3"/>
  <c r="E388" i="3"/>
  <c r="H388" i="3" s="1"/>
  <c r="Y386" i="5" s="1"/>
  <c r="D388" i="3"/>
  <c r="B388" i="3"/>
  <c r="W386" i="5" s="1"/>
  <c r="A388" i="3"/>
  <c r="J387" i="3"/>
  <c r="I387" i="3"/>
  <c r="H387" i="3"/>
  <c r="Y385" i="5" s="1"/>
  <c r="G387" i="3"/>
  <c r="F387" i="3"/>
  <c r="E387" i="3"/>
  <c r="D387" i="3"/>
  <c r="B387" i="3"/>
  <c r="W385" i="5" s="1"/>
  <c r="A387" i="3"/>
  <c r="A385" i="5" s="1"/>
  <c r="AA385" i="5" s="1"/>
  <c r="H386" i="3"/>
  <c r="Y384" i="5" s="1"/>
  <c r="G386" i="3"/>
  <c r="F386" i="3"/>
  <c r="E386" i="3"/>
  <c r="I386" i="3" s="1"/>
  <c r="D386" i="3"/>
  <c r="B386" i="3"/>
  <c r="W384" i="5" s="1"/>
  <c r="A386" i="3"/>
  <c r="J386" i="3" s="1"/>
  <c r="F385" i="3"/>
  <c r="E385" i="3"/>
  <c r="D385" i="3"/>
  <c r="C385" i="3"/>
  <c r="X383" i="5" s="1"/>
  <c r="B385" i="3"/>
  <c r="W383" i="5" s="1"/>
  <c r="A385" i="3"/>
  <c r="I384" i="3"/>
  <c r="H384" i="3"/>
  <c r="Y382" i="5" s="1"/>
  <c r="F384" i="3"/>
  <c r="E384" i="3"/>
  <c r="B384" i="3"/>
  <c r="W382" i="5" s="1"/>
  <c r="A384" i="3"/>
  <c r="J383" i="3"/>
  <c r="I383" i="3"/>
  <c r="H383" i="3"/>
  <c r="Y381" i="5" s="1"/>
  <c r="G383" i="3"/>
  <c r="F383" i="3"/>
  <c r="E383" i="3"/>
  <c r="B383" i="3"/>
  <c r="W381" i="5" s="1"/>
  <c r="A383" i="3"/>
  <c r="J382" i="3"/>
  <c r="G382" i="3"/>
  <c r="F382" i="3"/>
  <c r="E382" i="3"/>
  <c r="D382" i="3"/>
  <c r="B382" i="3"/>
  <c r="A382" i="3"/>
  <c r="J381" i="3"/>
  <c r="I381" i="3"/>
  <c r="G381" i="3"/>
  <c r="F381" i="3"/>
  <c r="E381" i="3"/>
  <c r="H381" i="3" s="1"/>
  <c r="Y379" i="5" s="1"/>
  <c r="D381" i="3"/>
  <c r="B381" i="3"/>
  <c r="W379" i="5" s="1"/>
  <c r="A381" i="3"/>
  <c r="A379" i="5" s="1"/>
  <c r="AA379" i="5" s="1"/>
  <c r="H380" i="3"/>
  <c r="Y378" i="5" s="1"/>
  <c r="G380" i="3"/>
  <c r="F380" i="3"/>
  <c r="E380" i="3"/>
  <c r="I380" i="3" s="1"/>
  <c r="B380" i="3"/>
  <c r="W378" i="5" s="1"/>
  <c r="A380" i="3"/>
  <c r="F379" i="3"/>
  <c r="E379" i="3"/>
  <c r="C379" i="3"/>
  <c r="X377" i="5" s="1"/>
  <c r="B379" i="3"/>
  <c r="W377" i="5" s="1"/>
  <c r="A379" i="3"/>
  <c r="J378" i="3"/>
  <c r="I378" i="3"/>
  <c r="H378" i="3"/>
  <c r="Y376" i="5" s="1"/>
  <c r="F378" i="3"/>
  <c r="E378" i="3"/>
  <c r="C378" i="3"/>
  <c r="X376" i="5" s="1"/>
  <c r="B378" i="3"/>
  <c r="A378" i="3"/>
  <c r="G378" i="3" s="1"/>
  <c r="J377" i="3"/>
  <c r="I377" i="3"/>
  <c r="H377" i="3"/>
  <c r="Y375" i="5" s="1"/>
  <c r="G377" i="3"/>
  <c r="F377" i="3"/>
  <c r="E377" i="3"/>
  <c r="B377" i="3"/>
  <c r="W375" i="5" s="1"/>
  <c r="A377" i="3"/>
  <c r="J376" i="3"/>
  <c r="G376" i="3"/>
  <c r="F376" i="3"/>
  <c r="E376" i="3"/>
  <c r="D376" i="3"/>
  <c r="B376" i="3"/>
  <c r="A376" i="3"/>
  <c r="A374" i="5" s="1"/>
  <c r="J375" i="3"/>
  <c r="G375" i="3"/>
  <c r="F375" i="3"/>
  <c r="E375" i="3"/>
  <c r="D375" i="3"/>
  <c r="B375" i="3"/>
  <c r="W373" i="5" s="1"/>
  <c r="A375" i="3"/>
  <c r="A373" i="5" s="1"/>
  <c r="AA373" i="5" s="1"/>
  <c r="H374" i="3"/>
  <c r="Y372" i="5" s="1"/>
  <c r="F374" i="3"/>
  <c r="E374" i="3"/>
  <c r="I374" i="3" s="1"/>
  <c r="B374" i="3"/>
  <c r="W372" i="5" s="1"/>
  <c r="A374" i="3"/>
  <c r="J373" i="3"/>
  <c r="F373" i="3"/>
  <c r="E373" i="3"/>
  <c r="D373" i="3"/>
  <c r="C373" i="3"/>
  <c r="X371" i="5" s="1"/>
  <c r="B373" i="3"/>
  <c r="W371" i="5" s="1"/>
  <c r="A373" i="3"/>
  <c r="I372" i="3"/>
  <c r="H372" i="3"/>
  <c r="Y370" i="5" s="1"/>
  <c r="F372" i="3"/>
  <c r="E372" i="3"/>
  <c r="B372" i="3"/>
  <c r="A372" i="3"/>
  <c r="I371" i="3"/>
  <c r="H371" i="3"/>
  <c r="Y369" i="5" s="1"/>
  <c r="F371" i="3"/>
  <c r="E371" i="3"/>
  <c r="B371" i="3"/>
  <c r="W369" i="5" s="1"/>
  <c r="A371" i="3"/>
  <c r="J370" i="3"/>
  <c r="I370" i="3"/>
  <c r="H370" i="3"/>
  <c r="Y368" i="5" s="1"/>
  <c r="G370" i="3"/>
  <c r="F370" i="3"/>
  <c r="E370" i="3"/>
  <c r="D370" i="3"/>
  <c r="B370" i="3"/>
  <c r="W368" i="5" s="1"/>
  <c r="A370" i="3"/>
  <c r="A368" i="5" s="1"/>
  <c r="AA368" i="5" s="1"/>
  <c r="J369" i="3"/>
  <c r="I369" i="3"/>
  <c r="H369" i="3"/>
  <c r="Y367" i="5" s="1"/>
  <c r="G369" i="3"/>
  <c r="F369" i="3"/>
  <c r="E369" i="3"/>
  <c r="D369" i="3"/>
  <c r="B369" i="3"/>
  <c r="W367" i="5" s="1"/>
  <c r="A369" i="3"/>
  <c r="A367" i="5" s="1"/>
  <c r="AA367" i="5" s="1"/>
  <c r="F368" i="3"/>
  <c r="E368" i="3"/>
  <c r="D368" i="3"/>
  <c r="B368" i="3"/>
  <c r="W366" i="5" s="1"/>
  <c r="A368" i="3"/>
  <c r="F367" i="3"/>
  <c r="E367" i="3"/>
  <c r="B367" i="3"/>
  <c r="W365" i="5" s="1"/>
  <c r="A367" i="3"/>
  <c r="J366" i="3"/>
  <c r="I366" i="3"/>
  <c r="H366" i="3"/>
  <c r="Y364" i="5" s="1"/>
  <c r="F366" i="3"/>
  <c r="E366" i="3"/>
  <c r="D366" i="3"/>
  <c r="C366" i="3"/>
  <c r="X364" i="5" s="1"/>
  <c r="B366" i="3"/>
  <c r="W364" i="5" s="1"/>
  <c r="A366" i="3"/>
  <c r="I365" i="3"/>
  <c r="H365" i="3"/>
  <c r="F365" i="3"/>
  <c r="E365" i="3"/>
  <c r="B365" i="3"/>
  <c r="W363" i="5" s="1"/>
  <c r="A365" i="3"/>
  <c r="J364" i="3"/>
  <c r="I364" i="3"/>
  <c r="G364" i="3"/>
  <c r="F364" i="3"/>
  <c r="E364" i="3"/>
  <c r="H364" i="3" s="1"/>
  <c r="Y362" i="5" s="1"/>
  <c r="D364" i="3"/>
  <c r="B364" i="3"/>
  <c r="W362" i="5" s="1"/>
  <c r="A364" i="3"/>
  <c r="A362" i="5" s="1"/>
  <c r="AA362" i="5" s="1"/>
  <c r="J363" i="3"/>
  <c r="I363" i="3"/>
  <c r="H363" i="3"/>
  <c r="Y361" i="5" s="1"/>
  <c r="G363" i="3"/>
  <c r="F363" i="3"/>
  <c r="E363" i="3"/>
  <c r="D363" i="3"/>
  <c r="B363" i="3"/>
  <c r="W361" i="5" s="1"/>
  <c r="A363" i="3"/>
  <c r="A361" i="5" s="1"/>
  <c r="AA361" i="5" s="1"/>
  <c r="G362" i="3"/>
  <c r="F362" i="3"/>
  <c r="E362" i="3"/>
  <c r="I362" i="3" s="1"/>
  <c r="D362" i="3"/>
  <c r="B362" i="3"/>
  <c r="W360" i="5" s="1"/>
  <c r="A362" i="3"/>
  <c r="F361" i="3"/>
  <c r="E361" i="3"/>
  <c r="B361" i="3"/>
  <c r="W359" i="5" s="1"/>
  <c r="A361" i="3"/>
  <c r="A359" i="5" s="1"/>
  <c r="AA359" i="5" s="1"/>
  <c r="I360" i="3"/>
  <c r="H360" i="3"/>
  <c r="Y358" i="5" s="1"/>
  <c r="F360" i="3"/>
  <c r="E360" i="3"/>
  <c r="B360" i="3"/>
  <c r="W358" i="5" s="1"/>
  <c r="A360" i="3"/>
  <c r="J359" i="3"/>
  <c r="I359" i="3"/>
  <c r="H359" i="3"/>
  <c r="Y357" i="5" s="1"/>
  <c r="G359" i="3"/>
  <c r="F359" i="3"/>
  <c r="E359" i="3"/>
  <c r="B359" i="3"/>
  <c r="W357" i="5" s="1"/>
  <c r="A359" i="3"/>
  <c r="J358" i="3"/>
  <c r="G358" i="3"/>
  <c r="F358" i="3"/>
  <c r="E358" i="3"/>
  <c r="D358" i="3"/>
  <c r="B358" i="3"/>
  <c r="A358" i="3"/>
  <c r="J357" i="3"/>
  <c r="I357" i="3"/>
  <c r="G357" i="3"/>
  <c r="F357" i="3"/>
  <c r="E357" i="3"/>
  <c r="H357" i="3" s="1"/>
  <c r="Y355" i="5" s="1"/>
  <c r="D357" i="3"/>
  <c r="B357" i="3"/>
  <c r="W355" i="5" s="1"/>
  <c r="A357" i="3"/>
  <c r="H356" i="3"/>
  <c r="Y354" i="5" s="1"/>
  <c r="G356" i="3"/>
  <c r="F356" i="3"/>
  <c r="E356" i="3"/>
  <c r="I356" i="3" s="1"/>
  <c r="B356" i="3"/>
  <c r="W354" i="5" s="1"/>
  <c r="A356" i="3"/>
  <c r="J356" i="3" s="1"/>
  <c r="F355" i="3"/>
  <c r="E355" i="3"/>
  <c r="D355" i="3"/>
  <c r="C355" i="3"/>
  <c r="X353" i="5" s="1"/>
  <c r="B355" i="3"/>
  <c r="W353" i="5" s="1"/>
  <c r="A355" i="3"/>
  <c r="I354" i="3"/>
  <c r="H354" i="3"/>
  <c r="Y352" i="5" s="1"/>
  <c r="F354" i="3"/>
  <c r="E354" i="3"/>
  <c r="C354" i="3"/>
  <c r="X352" i="5" s="1"/>
  <c r="B354" i="3"/>
  <c r="W352" i="5" s="1"/>
  <c r="A354" i="3"/>
  <c r="J353" i="3"/>
  <c r="I353" i="3"/>
  <c r="H353" i="3"/>
  <c r="Y351" i="5" s="1"/>
  <c r="G353" i="3"/>
  <c r="F353" i="3"/>
  <c r="E353" i="3"/>
  <c r="B353" i="3"/>
  <c r="W351" i="5" s="1"/>
  <c r="A353" i="3"/>
  <c r="J352" i="3"/>
  <c r="G352" i="3"/>
  <c r="F352" i="3"/>
  <c r="E352" i="3"/>
  <c r="I352" i="3" s="1"/>
  <c r="D352" i="3"/>
  <c r="B352" i="3"/>
  <c r="A352" i="3"/>
  <c r="J351" i="3"/>
  <c r="G351" i="3"/>
  <c r="F351" i="3"/>
  <c r="E351" i="3"/>
  <c r="D351" i="3"/>
  <c r="B351" i="3"/>
  <c r="W349" i="5" s="1"/>
  <c r="A351" i="3"/>
  <c r="A349" i="5" s="1"/>
  <c r="AA349" i="5" s="1"/>
  <c r="H350" i="3"/>
  <c r="Y348" i="5" s="1"/>
  <c r="F350" i="3"/>
  <c r="E350" i="3"/>
  <c r="I350" i="3" s="1"/>
  <c r="B350" i="3"/>
  <c r="W348" i="5" s="1"/>
  <c r="A350" i="3"/>
  <c r="J349" i="3"/>
  <c r="F349" i="3"/>
  <c r="E349" i="3"/>
  <c r="D349" i="3"/>
  <c r="C349" i="3"/>
  <c r="X347" i="5" s="1"/>
  <c r="B349" i="3"/>
  <c r="W347" i="5" s="1"/>
  <c r="A349" i="3"/>
  <c r="I348" i="3"/>
  <c r="H348" i="3"/>
  <c r="Y346" i="5" s="1"/>
  <c r="F348" i="3"/>
  <c r="E348" i="3"/>
  <c r="C348" i="3"/>
  <c r="X346" i="5" s="1"/>
  <c r="B348" i="3"/>
  <c r="W346" i="5" s="1"/>
  <c r="A348" i="3"/>
  <c r="D348" i="3" s="1"/>
  <c r="J347" i="3"/>
  <c r="I347" i="3"/>
  <c r="H347" i="3"/>
  <c r="Y345" i="5" s="1"/>
  <c r="F347" i="3"/>
  <c r="E347" i="3"/>
  <c r="B347" i="3"/>
  <c r="W345" i="5" s="1"/>
  <c r="A347" i="3"/>
  <c r="J346" i="3"/>
  <c r="I346" i="3"/>
  <c r="H346" i="3"/>
  <c r="Y344" i="5" s="1"/>
  <c r="G346" i="3"/>
  <c r="F346" i="3"/>
  <c r="E346" i="3"/>
  <c r="D346" i="3"/>
  <c r="B346" i="3"/>
  <c r="W344" i="5" s="1"/>
  <c r="A346" i="3"/>
  <c r="A344" i="5" s="1"/>
  <c r="AA344" i="5" s="1"/>
  <c r="J345" i="3"/>
  <c r="G345" i="3"/>
  <c r="F345" i="3"/>
  <c r="E345" i="3"/>
  <c r="I345" i="3" s="1"/>
  <c r="D345" i="3"/>
  <c r="B345" i="3"/>
  <c r="A345" i="3"/>
  <c r="F344" i="3"/>
  <c r="E344" i="3"/>
  <c r="D344" i="3"/>
  <c r="B344" i="3"/>
  <c r="W342" i="5" s="1"/>
  <c r="A344" i="3"/>
  <c r="F343" i="3"/>
  <c r="E343" i="3"/>
  <c r="B343" i="3"/>
  <c r="W341" i="5" s="1"/>
  <c r="A343" i="3"/>
  <c r="J342" i="3"/>
  <c r="I342" i="3"/>
  <c r="H342" i="3"/>
  <c r="Y340" i="5" s="1"/>
  <c r="F342" i="3"/>
  <c r="E342" i="3"/>
  <c r="D342" i="3"/>
  <c r="B342" i="3"/>
  <c r="W340" i="5" s="1"/>
  <c r="A342" i="3"/>
  <c r="I341" i="3"/>
  <c r="H341" i="3"/>
  <c r="Y339" i="5" s="1"/>
  <c r="F341" i="3"/>
  <c r="E341" i="3"/>
  <c r="B341" i="3"/>
  <c r="W339" i="5" s="1"/>
  <c r="A341" i="3"/>
  <c r="J340" i="3"/>
  <c r="I340" i="3"/>
  <c r="G340" i="3"/>
  <c r="F340" i="3"/>
  <c r="E340" i="3"/>
  <c r="H340" i="3" s="1"/>
  <c r="Y338" i="5" s="1"/>
  <c r="D340" i="3"/>
  <c r="B340" i="3"/>
  <c r="W338" i="5" s="1"/>
  <c r="A340" i="3"/>
  <c r="A338" i="5" s="1"/>
  <c r="J339" i="3"/>
  <c r="I339" i="3"/>
  <c r="H339" i="3"/>
  <c r="Y337" i="5" s="1"/>
  <c r="G339" i="3"/>
  <c r="F339" i="3"/>
  <c r="E339" i="3"/>
  <c r="D339" i="3"/>
  <c r="B339" i="3"/>
  <c r="W337" i="5" s="1"/>
  <c r="A339" i="3"/>
  <c r="A337" i="5" s="1"/>
  <c r="AA337" i="5" s="1"/>
  <c r="G338" i="3"/>
  <c r="F338" i="3"/>
  <c r="E338" i="3"/>
  <c r="D338" i="3"/>
  <c r="B338" i="3"/>
  <c r="W336" i="5" s="1"/>
  <c r="A338" i="3"/>
  <c r="F337" i="3"/>
  <c r="E337" i="3"/>
  <c r="B337" i="3"/>
  <c r="W335" i="5" s="1"/>
  <c r="A337" i="3"/>
  <c r="J336" i="3"/>
  <c r="I336" i="3"/>
  <c r="H336" i="3"/>
  <c r="Y334" i="5" s="1"/>
  <c r="F336" i="3"/>
  <c r="E336" i="3"/>
  <c r="B336" i="3"/>
  <c r="W334" i="5" s="1"/>
  <c r="A336" i="3"/>
  <c r="J335" i="3"/>
  <c r="I335" i="3"/>
  <c r="H335" i="3"/>
  <c r="Y333" i="5" s="1"/>
  <c r="G335" i="3"/>
  <c r="F335" i="3"/>
  <c r="E335" i="3"/>
  <c r="B335" i="3"/>
  <c r="W333" i="5" s="1"/>
  <c r="A335" i="3"/>
  <c r="D335" i="3" s="1"/>
  <c r="J334" i="3"/>
  <c r="G334" i="3"/>
  <c r="F334" i="3"/>
  <c r="E334" i="3"/>
  <c r="D334" i="3"/>
  <c r="B334" i="3"/>
  <c r="W332" i="5" s="1"/>
  <c r="A334" i="3"/>
  <c r="A332" i="5" s="1"/>
  <c r="AA332" i="5" s="1"/>
  <c r="J333" i="3"/>
  <c r="I333" i="3"/>
  <c r="G333" i="3"/>
  <c r="F333" i="3"/>
  <c r="E333" i="3"/>
  <c r="H333" i="3" s="1"/>
  <c r="Y331" i="5" s="1"/>
  <c r="D333" i="3"/>
  <c r="B333" i="3"/>
  <c r="W331" i="5" s="1"/>
  <c r="A333" i="3"/>
  <c r="G332" i="3"/>
  <c r="F332" i="3"/>
  <c r="E332" i="3"/>
  <c r="I332" i="3" s="1"/>
  <c r="B332" i="3"/>
  <c r="W330" i="5" s="1"/>
  <c r="A332" i="3"/>
  <c r="J331" i="3"/>
  <c r="F331" i="3"/>
  <c r="E331" i="3"/>
  <c r="D331" i="3"/>
  <c r="B331" i="3"/>
  <c r="W329" i="5" s="1"/>
  <c r="A331" i="3"/>
  <c r="G331" i="3" s="1"/>
  <c r="I330" i="3"/>
  <c r="H330" i="3"/>
  <c r="Y328" i="5" s="1"/>
  <c r="F330" i="3"/>
  <c r="E330" i="3"/>
  <c r="D330" i="3"/>
  <c r="C330" i="3"/>
  <c r="X328" i="5" s="1"/>
  <c r="B330" i="3"/>
  <c r="W328" i="5" s="1"/>
  <c r="A330" i="3"/>
  <c r="J329" i="3"/>
  <c r="I329" i="3"/>
  <c r="H329" i="3"/>
  <c r="Y327" i="5" s="1"/>
  <c r="G329" i="3"/>
  <c r="F329" i="3"/>
  <c r="E329" i="3"/>
  <c r="B329" i="3"/>
  <c r="W327" i="5" s="1"/>
  <c r="A329" i="3"/>
  <c r="J328" i="3"/>
  <c r="I328" i="3"/>
  <c r="H328" i="3"/>
  <c r="Y326" i="5" s="1"/>
  <c r="G328" i="3"/>
  <c r="F328" i="3"/>
  <c r="E328" i="3"/>
  <c r="D328" i="3"/>
  <c r="B328" i="3"/>
  <c r="A328" i="3"/>
  <c r="J327" i="3"/>
  <c r="G327" i="3"/>
  <c r="F327" i="3"/>
  <c r="E327" i="3"/>
  <c r="D327" i="3"/>
  <c r="B327" i="3"/>
  <c r="W325" i="5" s="1"/>
  <c r="A327" i="3"/>
  <c r="A325" i="5" s="1"/>
  <c r="H326" i="3"/>
  <c r="Y324" i="5" s="1"/>
  <c r="F326" i="3"/>
  <c r="E326" i="3"/>
  <c r="I326" i="3" s="1"/>
  <c r="B326" i="3"/>
  <c r="W324" i="5" s="1"/>
  <c r="A326" i="3"/>
  <c r="J325" i="3"/>
  <c r="F325" i="3"/>
  <c r="E325" i="3"/>
  <c r="D325" i="3"/>
  <c r="C325" i="3"/>
  <c r="X323" i="5" s="1"/>
  <c r="B325" i="3"/>
  <c r="W323" i="5" s="1"/>
  <c r="A325" i="3"/>
  <c r="I324" i="3"/>
  <c r="H324" i="3"/>
  <c r="Y322" i="5" s="1"/>
  <c r="F324" i="3"/>
  <c r="E324" i="3"/>
  <c r="C324" i="3"/>
  <c r="X322" i="5" s="1"/>
  <c r="B324" i="3"/>
  <c r="W322" i="5" s="1"/>
  <c r="A324" i="3"/>
  <c r="J323" i="3"/>
  <c r="I323" i="3"/>
  <c r="H323" i="3"/>
  <c r="Y321" i="5" s="1"/>
  <c r="F323" i="3"/>
  <c r="E323" i="3"/>
  <c r="B323" i="3"/>
  <c r="A323" i="3"/>
  <c r="J322" i="3"/>
  <c r="I322" i="3"/>
  <c r="H322" i="3"/>
  <c r="Y320" i="5" s="1"/>
  <c r="G322" i="3"/>
  <c r="F322" i="3"/>
  <c r="E322" i="3"/>
  <c r="D322" i="3"/>
  <c r="B322" i="3"/>
  <c r="A322" i="3"/>
  <c r="J321" i="3"/>
  <c r="G321" i="3"/>
  <c r="F321" i="3"/>
  <c r="E321" i="3"/>
  <c r="D321" i="3"/>
  <c r="B321" i="3"/>
  <c r="W319" i="5" s="1"/>
  <c r="A321" i="3"/>
  <c r="A319" i="5" s="1"/>
  <c r="AA319" i="5" s="1"/>
  <c r="F320" i="3"/>
  <c r="E320" i="3"/>
  <c r="B320" i="3"/>
  <c r="W318" i="5" s="1"/>
  <c r="A320" i="3"/>
  <c r="D320" i="3" s="1"/>
  <c r="F319" i="3"/>
  <c r="E319" i="3"/>
  <c r="B319" i="3"/>
  <c r="W317" i="5" s="1"/>
  <c r="A319" i="3"/>
  <c r="J318" i="3"/>
  <c r="I318" i="3"/>
  <c r="H318" i="3"/>
  <c r="Y316" i="5" s="1"/>
  <c r="F318" i="3"/>
  <c r="E318" i="3"/>
  <c r="D318" i="3"/>
  <c r="C318" i="3"/>
  <c r="X316" i="5" s="1"/>
  <c r="B318" i="3"/>
  <c r="W316" i="5" s="1"/>
  <c r="A318" i="3"/>
  <c r="I317" i="3"/>
  <c r="H317" i="3"/>
  <c r="Y315" i="5" s="1"/>
  <c r="G317" i="3"/>
  <c r="F317" i="3"/>
  <c r="E317" i="3"/>
  <c r="B317" i="3"/>
  <c r="W315" i="5" s="1"/>
  <c r="A317" i="3"/>
  <c r="J316" i="3"/>
  <c r="I316" i="3"/>
  <c r="G316" i="3"/>
  <c r="F316" i="3"/>
  <c r="E316" i="3"/>
  <c r="H316" i="3" s="1"/>
  <c r="Y314" i="5" s="1"/>
  <c r="D316" i="3"/>
  <c r="B316" i="3"/>
  <c r="W314" i="5" s="1"/>
  <c r="A316" i="3"/>
  <c r="A314" i="5" s="1"/>
  <c r="AA314" i="5" s="1"/>
  <c r="J315" i="3"/>
  <c r="I315" i="3"/>
  <c r="H315" i="3"/>
  <c r="Y313" i="5" s="1"/>
  <c r="G315" i="3"/>
  <c r="F315" i="3"/>
  <c r="E315" i="3"/>
  <c r="D315" i="3"/>
  <c r="B315" i="3"/>
  <c r="W313" i="5" s="1"/>
  <c r="A315" i="3"/>
  <c r="A313" i="5" s="1"/>
  <c r="AA313" i="5" s="1"/>
  <c r="H314" i="3"/>
  <c r="Y312" i="5" s="1"/>
  <c r="G314" i="3"/>
  <c r="F314" i="3"/>
  <c r="E314" i="3"/>
  <c r="I314" i="3" s="1"/>
  <c r="D314" i="3"/>
  <c r="B314" i="3"/>
  <c r="A314" i="3"/>
  <c r="J314" i="3" s="1"/>
  <c r="F313" i="3"/>
  <c r="E313" i="3"/>
  <c r="C313" i="3"/>
  <c r="X311" i="5" s="1"/>
  <c r="B313" i="3"/>
  <c r="W311" i="5" s="1"/>
  <c r="A313" i="3"/>
  <c r="J312" i="3"/>
  <c r="I312" i="3"/>
  <c r="H312" i="3"/>
  <c r="Y310" i="5" s="1"/>
  <c r="F312" i="3"/>
  <c r="E312" i="3"/>
  <c r="B312" i="3"/>
  <c r="W310" i="5" s="1"/>
  <c r="A312" i="3"/>
  <c r="J311" i="3"/>
  <c r="I311" i="3"/>
  <c r="H311" i="3"/>
  <c r="Y309" i="5" s="1"/>
  <c r="G311" i="3"/>
  <c r="F311" i="3"/>
  <c r="E311" i="3"/>
  <c r="B311" i="3"/>
  <c r="W309" i="5" s="1"/>
  <c r="A311" i="3"/>
  <c r="D311" i="3" s="1"/>
  <c r="J310" i="3"/>
  <c r="G310" i="3"/>
  <c r="F310" i="3"/>
  <c r="E310" i="3"/>
  <c r="D310" i="3"/>
  <c r="B310" i="3"/>
  <c r="A310" i="3"/>
  <c r="J309" i="3"/>
  <c r="I309" i="3"/>
  <c r="G309" i="3"/>
  <c r="F309" i="3"/>
  <c r="E309" i="3"/>
  <c r="H309" i="3" s="1"/>
  <c r="Y307" i="5" s="1"/>
  <c r="D309" i="3"/>
  <c r="B309" i="3"/>
  <c r="W307" i="5" s="1"/>
  <c r="A309" i="3"/>
  <c r="A307" i="5" s="1"/>
  <c r="G308" i="3"/>
  <c r="F308" i="3"/>
  <c r="E308" i="3"/>
  <c r="B308" i="3"/>
  <c r="W306" i="5" s="1"/>
  <c r="A308" i="3"/>
  <c r="J307" i="3"/>
  <c r="F307" i="3"/>
  <c r="E307" i="3"/>
  <c r="B307" i="3"/>
  <c r="W305" i="5" s="1"/>
  <c r="A307" i="3"/>
  <c r="D307" i="3" s="1"/>
  <c r="J306" i="3"/>
  <c r="I306" i="3"/>
  <c r="H306" i="3"/>
  <c r="Y304" i="5" s="1"/>
  <c r="F306" i="3"/>
  <c r="E306" i="3"/>
  <c r="D306" i="3"/>
  <c r="B306" i="3"/>
  <c r="W304" i="5" s="1"/>
  <c r="A306" i="3"/>
  <c r="J305" i="3"/>
  <c r="I305" i="3"/>
  <c r="H305" i="3"/>
  <c r="Y303" i="5" s="1"/>
  <c r="G305" i="3"/>
  <c r="F305" i="3"/>
  <c r="E305" i="3"/>
  <c r="B305" i="3"/>
  <c r="A305" i="3"/>
  <c r="D305" i="3" s="1"/>
  <c r="J304" i="3"/>
  <c r="G304" i="3"/>
  <c r="F304" i="3"/>
  <c r="E304" i="3"/>
  <c r="I304" i="3" s="1"/>
  <c r="D304" i="3"/>
  <c r="B304" i="3"/>
  <c r="A304" i="3"/>
  <c r="A302" i="5" s="1"/>
  <c r="AA302" i="5" s="1"/>
  <c r="G303" i="3"/>
  <c r="F303" i="3"/>
  <c r="E303" i="3"/>
  <c r="D303" i="3"/>
  <c r="B303" i="3"/>
  <c r="W301" i="5" s="1"/>
  <c r="A303" i="3"/>
  <c r="H302" i="3"/>
  <c r="Y300" i="5" s="1"/>
  <c r="F302" i="3"/>
  <c r="E302" i="3"/>
  <c r="I302" i="3" s="1"/>
  <c r="B302" i="3"/>
  <c r="A302" i="3"/>
  <c r="J301" i="3"/>
  <c r="I301" i="3"/>
  <c r="F301" i="3"/>
  <c r="E301" i="3"/>
  <c r="H301" i="3" s="1"/>
  <c r="Y299" i="5" s="1"/>
  <c r="D301" i="3"/>
  <c r="B301" i="3"/>
  <c r="W299" i="5" s="1"/>
  <c r="A301" i="3"/>
  <c r="J300" i="3"/>
  <c r="I300" i="3"/>
  <c r="H300" i="3"/>
  <c r="Y298" i="5" s="1"/>
  <c r="G300" i="3"/>
  <c r="F300" i="3"/>
  <c r="E300" i="3"/>
  <c r="D300" i="3"/>
  <c r="C300" i="3"/>
  <c r="X298" i="5" s="1"/>
  <c r="B300" i="3"/>
  <c r="W298" i="5" s="1"/>
  <c r="A300" i="3"/>
  <c r="F299" i="3"/>
  <c r="E299" i="3"/>
  <c r="B299" i="3"/>
  <c r="W297" i="5" s="1"/>
  <c r="A299" i="3"/>
  <c r="G299" i="3" s="1"/>
  <c r="J298" i="3"/>
  <c r="I298" i="3"/>
  <c r="H298" i="3"/>
  <c r="Y296" i="5" s="1"/>
  <c r="G298" i="3"/>
  <c r="F298" i="3"/>
  <c r="E298" i="3"/>
  <c r="D298" i="3"/>
  <c r="C298" i="3"/>
  <c r="X296" i="5" s="1"/>
  <c r="B298" i="3"/>
  <c r="W296" i="5" s="1"/>
  <c r="A298" i="3"/>
  <c r="A296" i="5" s="1"/>
  <c r="J297" i="3"/>
  <c r="I297" i="3"/>
  <c r="H297" i="3"/>
  <c r="Y295" i="5" s="1"/>
  <c r="G297" i="3"/>
  <c r="F297" i="3"/>
  <c r="E297" i="3"/>
  <c r="B297" i="3"/>
  <c r="W295" i="5" s="1"/>
  <c r="A297" i="3"/>
  <c r="G296" i="3"/>
  <c r="F296" i="3"/>
  <c r="E296" i="3"/>
  <c r="I296" i="3" s="1"/>
  <c r="D296" i="3"/>
  <c r="B296" i="3"/>
  <c r="A296" i="3"/>
  <c r="J296" i="3" s="1"/>
  <c r="F295" i="3"/>
  <c r="E295" i="3"/>
  <c r="D295" i="3"/>
  <c r="B295" i="3"/>
  <c r="W293" i="5" s="1"/>
  <c r="A295" i="3"/>
  <c r="I294" i="3"/>
  <c r="H294" i="3"/>
  <c r="Y292" i="5" s="1"/>
  <c r="F294" i="3"/>
  <c r="E294" i="3"/>
  <c r="C294" i="3"/>
  <c r="X292" i="5" s="1"/>
  <c r="B294" i="3"/>
  <c r="W292" i="5" s="1"/>
  <c r="A294" i="3"/>
  <c r="J293" i="3"/>
  <c r="I293" i="3"/>
  <c r="H293" i="3"/>
  <c r="Y291" i="5" s="1"/>
  <c r="G293" i="3"/>
  <c r="F293" i="3"/>
  <c r="E293" i="3"/>
  <c r="B293" i="3"/>
  <c r="A293" i="3"/>
  <c r="J292" i="3"/>
  <c r="I292" i="3"/>
  <c r="H292" i="3"/>
  <c r="Y290" i="5" s="1"/>
  <c r="G292" i="3"/>
  <c r="F292" i="3"/>
  <c r="E292" i="3"/>
  <c r="D292" i="3"/>
  <c r="C292" i="3"/>
  <c r="X290" i="5" s="1"/>
  <c r="B292" i="3"/>
  <c r="W290" i="5" s="1"/>
  <c r="A292" i="3"/>
  <c r="F291" i="3"/>
  <c r="E291" i="3"/>
  <c r="D291" i="3"/>
  <c r="B291" i="3"/>
  <c r="W289" i="5" s="1"/>
  <c r="A291" i="3"/>
  <c r="H290" i="3"/>
  <c r="Y288" i="5" s="1"/>
  <c r="F290" i="3"/>
  <c r="E290" i="3"/>
  <c r="I290" i="3" s="1"/>
  <c r="B290" i="3"/>
  <c r="W288" i="5" s="1"/>
  <c r="A290" i="3"/>
  <c r="J289" i="3"/>
  <c r="I289" i="3"/>
  <c r="F289" i="3"/>
  <c r="E289" i="3"/>
  <c r="H289" i="3" s="1"/>
  <c r="Y287" i="5" s="1"/>
  <c r="D289" i="3"/>
  <c r="B289" i="3"/>
  <c r="A289" i="3"/>
  <c r="G289" i="3" s="1"/>
  <c r="J288" i="3"/>
  <c r="I288" i="3"/>
  <c r="H288" i="3"/>
  <c r="Y286" i="5" s="1"/>
  <c r="G288" i="3"/>
  <c r="F288" i="3"/>
  <c r="E288" i="3"/>
  <c r="D288" i="3"/>
  <c r="C288" i="3"/>
  <c r="X286" i="5" s="1"/>
  <c r="B288" i="3"/>
  <c r="W286" i="5" s="1"/>
  <c r="A288" i="3"/>
  <c r="A286" i="5" s="1"/>
  <c r="AA286" i="5" s="1"/>
  <c r="G287" i="3"/>
  <c r="F287" i="3"/>
  <c r="E287" i="3"/>
  <c r="B287" i="3"/>
  <c r="W285" i="5" s="1"/>
  <c r="A287" i="3"/>
  <c r="J286" i="3"/>
  <c r="I286" i="3"/>
  <c r="H286" i="3"/>
  <c r="Y284" i="5" s="1"/>
  <c r="G286" i="3"/>
  <c r="F286" i="3"/>
  <c r="E286" i="3"/>
  <c r="D286" i="3"/>
  <c r="C286" i="3"/>
  <c r="X284" i="5" s="1"/>
  <c r="B286" i="3"/>
  <c r="W284" i="5" s="1"/>
  <c r="A286" i="3"/>
  <c r="A284" i="5" s="1"/>
  <c r="I285" i="3"/>
  <c r="H285" i="3"/>
  <c r="Y283" i="5" s="1"/>
  <c r="F285" i="3"/>
  <c r="E285" i="3"/>
  <c r="B285" i="3"/>
  <c r="A285" i="3"/>
  <c r="H284" i="3"/>
  <c r="Y282" i="5" s="1"/>
  <c r="G284" i="3"/>
  <c r="F284" i="3"/>
  <c r="E284" i="3"/>
  <c r="I284" i="3" s="1"/>
  <c r="D284" i="3"/>
  <c r="B284" i="3"/>
  <c r="W282" i="5" s="1"/>
  <c r="A284" i="3"/>
  <c r="F283" i="3"/>
  <c r="E283" i="3"/>
  <c r="C283" i="3"/>
  <c r="X281" i="5" s="1"/>
  <c r="B283" i="3"/>
  <c r="W281" i="5" s="1"/>
  <c r="A283" i="3"/>
  <c r="I282" i="3"/>
  <c r="H282" i="3"/>
  <c r="Y280" i="5" s="1"/>
  <c r="F282" i="3"/>
  <c r="E282" i="3"/>
  <c r="C282" i="3"/>
  <c r="X280" i="5" s="1"/>
  <c r="B282" i="3"/>
  <c r="W280" i="5" s="1"/>
  <c r="A282" i="3"/>
  <c r="J281" i="3"/>
  <c r="I281" i="3"/>
  <c r="H281" i="3"/>
  <c r="Y279" i="5" s="1"/>
  <c r="G281" i="3"/>
  <c r="F281" i="3"/>
  <c r="E281" i="3"/>
  <c r="B281" i="3"/>
  <c r="W279" i="5" s="1"/>
  <c r="A281" i="3"/>
  <c r="J280" i="3"/>
  <c r="G280" i="3"/>
  <c r="F280" i="3"/>
  <c r="E280" i="3"/>
  <c r="D280" i="3"/>
  <c r="C280" i="3"/>
  <c r="X278" i="5" s="1"/>
  <c r="B280" i="3"/>
  <c r="A280" i="3"/>
  <c r="A278" i="5" s="1"/>
  <c r="F279" i="3"/>
  <c r="E279" i="3"/>
  <c r="B279" i="3"/>
  <c r="W277" i="5" s="1"/>
  <c r="A279" i="3"/>
  <c r="I278" i="3"/>
  <c r="F278" i="3"/>
  <c r="E278" i="3"/>
  <c r="H278" i="3" s="1"/>
  <c r="Y276" i="5" s="1"/>
  <c r="B278" i="3"/>
  <c r="W276" i="5" s="1"/>
  <c r="A278" i="3"/>
  <c r="I277" i="3"/>
  <c r="F277" i="3"/>
  <c r="E277" i="3"/>
  <c r="H277" i="3" s="1"/>
  <c r="Y275" i="5" s="1"/>
  <c r="B277" i="3"/>
  <c r="W275" i="5" s="1"/>
  <c r="A277" i="3"/>
  <c r="J276" i="3"/>
  <c r="G276" i="3"/>
  <c r="F276" i="3"/>
  <c r="E276" i="3"/>
  <c r="I276" i="3" s="1"/>
  <c r="D276" i="3"/>
  <c r="B276" i="3"/>
  <c r="A276" i="3"/>
  <c r="A274" i="5" s="1"/>
  <c r="I275" i="3"/>
  <c r="H275" i="3"/>
  <c r="Y273" i="5" s="1"/>
  <c r="G275" i="3"/>
  <c r="F275" i="3"/>
  <c r="E275" i="3"/>
  <c r="B275" i="3"/>
  <c r="W273" i="5" s="1"/>
  <c r="A275" i="3"/>
  <c r="F274" i="3"/>
  <c r="E274" i="3"/>
  <c r="C274" i="3"/>
  <c r="X272" i="5" s="1"/>
  <c r="B274" i="3"/>
  <c r="W272" i="5" s="1"/>
  <c r="A274" i="3"/>
  <c r="J273" i="3"/>
  <c r="I273" i="3"/>
  <c r="F273" i="3"/>
  <c r="E273" i="3"/>
  <c r="H273" i="3" s="1"/>
  <c r="Y271" i="5" s="1"/>
  <c r="B273" i="3"/>
  <c r="W271" i="5" s="1"/>
  <c r="A273" i="3"/>
  <c r="G273" i="3" s="1"/>
  <c r="J272" i="3"/>
  <c r="I272" i="3"/>
  <c r="H272" i="3"/>
  <c r="Y270" i="5" s="1"/>
  <c r="G272" i="3"/>
  <c r="F272" i="3"/>
  <c r="E272" i="3"/>
  <c r="B272" i="3"/>
  <c r="W270" i="5" s="1"/>
  <c r="A272" i="3"/>
  <c r="J271" i="3"/>
  <c r="G271" i="3"/>
  <c r="F271" i="3"/>
  <c r="E271" i="3"/>
  <c r="B271" i="3"/>
  <c r="W269" i="5" s="1"/>
  <c r="A271" i="3"/>
  <c r="A269" i="5" s="1"/>
  <c r="AA269" i="5" s="1"/>
  <c r="J270" i="3"/>
  <c r="I270" i="3"/>
  <c r="G270" i="3"/>
  <c r="F270" i="3"/>
  <c r="E270" i="3"/>
  <c r="H270" i="3" s="1"/>
  <c r="Y268" i="5" s="1"/>
  <c r="D270" i="3"/>
  <c r="C270" i="3"/>
  <c r="X268" i="5" s="1"/>
  <c r="B270" i="3"/>
  <c r="W268" i="5" s="1"/>
  <c r="A270" i="3"/>
  <c r="A268" i="5" s="1"/>
  <c r="AA268" i="5" s="1"/>
  <c r="G269" i="3"/>
  <c r="F269" i="3"/>
  <c r="E269" i="3"/>
  <c r="I269" i="3" s="1"/>
  <c r="B269" i="3"/>
  <c r="W267" i="5" s="1"/>
  <c r="A269" i="3"/>
  <c r="F268" i="3"/>
  <c r="E268" i="3"/>
  <c r="C268" i="3"/>
  <c r="X266" i="5" s="1"/>
  <c r="B268" i="3"/>
  <c r="W266" i="5" s="1"/>
  <c r="A268" i="3"/>
  <c r="J267" i="3"/>
  <c r="I267" i="3"/>
  <c r="F267" i="3"/>
  <c r="E267" i="3"/>
  <c r="H267" i="3" s="1"/>
  <c r="Y265" i="5" s="1"/>
  <c r="B267" i="3"/>
  <c r="A267" i="3"/>
  <c r="D267" i="3" s="1"/>
  <c r="J266" i="3"/>
  <c r="I266" i="3"/>
  <c r="H266" i="3"/>
  <c r="Y264" i="5" s="1"/>
  <c r="G266" i="3"/>
  <c r="F266" i="3"/>
  <c r="E266" i="3"/>
  <c r="B266" i="3"/>
  <c r="W264" i="5" s="1"/>
  <c r="A266" i="3"/>
  <c r="J265" i="3"/>
  <c r="G265" i="3"/>
  <c r="F265" i="3"/>
  <c r="E265" i="3"/>
  <c r="B265" i="3"/>
  <c r="W263" i="5" s="1"/>
  <c r="A265" i="3"/>
  <c r="D265" i="3" s="1"/>
  <c r="J264" i="3"/>
  <c r="I264" i="3"/>
  <c r="G264" i="3"/>
  <c r="F264" i="3"/>
  <c r="E264" i="3"/>
  <c r="H264" i="3" s="1"/>
  <c r="Y262" i="5" s="1"/>
  <c r="D264" i="3"/>
  <c r="C264" i="3"/>
  <c r="X262" i="5" s="1"/>
  <c r="B264" i="3"/>
  <c r="W262" i="5" s="1"/>
  <c r="A264" i="3"/>
  <c r="A262" i="5" s="1"/>
  <c r="H263" i="3"/>
  <c r="Y261" i="5" s="1"/>
  <c r="G263" i="3"/>
  <c r="F263" i="3"/>
  <c r="E263" i="3"/>
  <c r="I263" i="3" s="1"/>
  <c r="B263" i="3"/>
  <c r="W261" i="5" s="1"/>
  <c r="A263" i="3"/>
  <c r="F262" i="3"/>
  <c r="E262" i="3"/>
  <c r="C262" i="3"/>
  <c r="X260" i="5" s="1"/>
  <c r="B262" i="3"/>
  <c r="W260" i="5" s="1"/>
  <c r="A262" i="3"/>
  <c r="J261" i="3"/>
  <c r="I261" i="3"/>
  <c r="F261" i="3"/>
  <c r="E261" i="3"/>
  <c r="H261" i="3" s="1"/>
  <c r="Y259" i="5" s="1"/>
  <c r="B261" i="3"/>
  <c r="W259" i="5" s="1"/>
  <c r="A261" i="3"/>
  <c r="D261" i="3" s="1"/>
  <c r="J260" i="3"/>
  <c r="I260" i="3"/>
  <c r="H260" i="3"/>
  <c r="Y258" i="5" s="1"/>
  <c r="G260" i="3"/>
  <c r="F260" i="3"/>
  <c r="E260" i="3"/>
  <c r="B260" i="3"/>
  <c r="W258" i="5" s="1"/>
  <c r="A260" i="3"/>
  <c r="J259" i="3"/>
  <c r="G259" i="3"/>
  <c r="F259" i="3"/>
  <c r="E259" i="3"/>
  <c r="B259" i="3"/>
  <c r="A259" i="3"/>
  <c r="D259" i="3" s="1"/>
  <c r="J258" i="3"/>
  <c r="I258" i="3"/>
  <c r="G258" i="3"/>
  <c r="F258" i="3"/>
  <c r="E258" i="3"/>
  <c r="H258" i="3" s="1"/>
  <c r="Y256" i="5" s="1"/>
  <c r="D258" i="3"/>
  <c r="C258" i="3"/>
  <c r="X256" i="5" s="1"/>
  <c r="B258" i="3"/>
  <c r="A258" i="3"/>
  <c r="A256" i="5" s="1"/>
  <c r="H257" i="3"/>
  <c r="Y255" i="5" s="1"/>
  <c r="G257" i="3"/>
  <c r="F257" i="3"/>
  <c r="E257" i="3"/>
  <c r="I257" i="3" s="1"/>
  <c r="B257" i="3"/>
  <c r="W255" i="5" s="1"/>
  <c r="A257" i="3"/>
  <c r="F256" i="3"/>
  <c r="E256" i="3"/>
  <c r="C256" i="3"/>
  <c r="X254" i="5" s="1"/>
  <c r="B256" i="3"/>
  <c r="W254" i="5" s="1"/>
  <c r="A256" i="3"/>
  <c r="J255" i="3"/>
  <c r="I255" i="3"/>
  <c r="F255" i="3"/>
  <c r="E255" i="3"/>
  <c r="H255" i="3" s="1"/>
  <c r="Y253" i="5" s="1"/>
  <c r="B255" i="3"/>
  <c r="A255" i="3"/>
  <c r="D255" i="3" s="1"/>
  <c r="J254" i="3"/>
  <c r="I254" i="3"/>
  <c r="H254" i="3"/>
  <c r="Y252" i="5" s="1"/>
  <c r="G254" i="3"/>
  <c r="F254" i="3"/>
  <c r="E254" i="3"/>
  <c r="B254" i="3"/>
  <c r="W252" i="5" s="1"/>
  <c r="A254" i="3"/>
  <c r="J253" i="3"/>
  <c r="G253" i="3"/>
  <c r="F253" i="3"/>
  <c r="E253" i="3"/>
  <c r="B253" i="3"/>
  <c r="W251" i="5" s="1"/>
  <c r="A253" i="3"/>
  <c r="A251" i="5" s="1"/>
  <c r="AA251" i="5" s="1"/>
  <c r="J252" i="3"/>
  <c r="I252" i="3"/>
  <c r="G252" i="3"/>
  <c r="F252" i="3"/>
  <c r="E252" i="3"/>
  <c r="H252" i="3" s="1"/>
  <c r="Y250" i="5" s="1"/>
  <c r="D252" i="3"/>
  <c r="C252" i="3"/>
  <c r="X250" i="5" s="1"/>
  <c r="B252" i="3"/>
  <c r="W250" i="5" s="1"/>
  <c r="A252" i="3"/>
  <c r="A250" i="5" s="1"/>
  <c r="AA250" i="5" s="1"/>
  <c r="G251" i="3"/>
  <c r="F251" i="3"/>
  <c r="E251" i="3"/>
  <c r="I251" i="3" s="1"/>
  <c r="B251" i="3"/>
  <c r="W249" i="5" s="1"/>
  <c r="A251" i="3"/>
  <c r="F250" i="3"/>
  <c r="E250" i="3"/>
  <c r="C250" i="3"/>
  <c r="X248" i="5" s="1"/>
  <c r="B250" i="3"/>
  <c r="W248" i="5" s="1"/>
  <c r="A250" i="3"/>
  <c r="J249" i="3"/>
  <c r="I249" i="3"/>
  <c r="F249" i="3"/>
  <c r="E249" i="3"/>
  <c r="H249" i="3" s="1"/>
  <c r="Y247" i="5" s="1"/>
  <c r="B249" i="3"/>
  <c r="W247" i="5" s="1"/>
  <c r="A249" i="3"/>
  <c r="D249" i="3" s="1"/>
  <c r="J248" i="3"/>
  <c r="I248" i="3"/>
  <c r="H248" i="3"/>
  <c r="Y246" i="5" s="1"/>
  <c r="G248" i="3"/>
  <c r="F248" i="3"/>
  <c r="E248" i="3"/>
  <c r="B248" i="3"/>
  <c r="W246" i="5" s="1"/>
  <c r="A248" i="3"/>
  <c r="J247" i="3"/>
  <c r="G247" i="3"/>
  <c r="F247" i="3"/>
  <c r="E247" i="3"/>
  <c r="B247" i="3"/>
  <c r="W245" i="5" s="1"/>
  <c r="A247" i="3"/>
  <c r="D247" i="3" s="1"/>
  <c r="J246" i="3"/>
  <c r="I246" i="3"/>
  <c r="G246" i="3"/>
  <c r="F246" i="3"/>
  <c r="E246" i="3"/>
  <c r="H246" i="3" s="1"/>
  <c r="Y244" i="5" s="1"/>
  <c r="D246" i="3"/>
  <c r="C246" i="3"/>
  <c r="X244" i="5" s="1"/>
  <c r="B246" i="3"/>
  <c r="W244" i="5" s="1"/>
  <c r="A246" i="3"/>
  <c r="A244" i="5" s="1"/>
  <c r="AA244" i="5" s="1"/>
  <c r="H245" i="3"/>
  <c r="Y243" i="5" s="1"/>
  <c r="G245" i="3"/>
  <c r="F245" i="3"/>
  <c r="E245" i="3"/>
  <c r="I245" i="3" s="1"/>
  <c r="B245" i="3"/>
  <c r="W243" i="5" s="1"/>
  <c r="A245" i="3"/>
  <c r="F244" i="3"/>
  <c r="E244" i="3"/>
  <c r="C244" i="3"/>
  <c r="B244" i="3"/>
  <c r="A244" i="3"/>
  <c r="J243" i="3"/>
  <c r="I243" i="3"/>
  <c r="F243" i="3"/>
  <c r="E243" i="3"/>
  <c r="H243" i="3" s="1"/>
  <c r="Y241" i="5" s="1"/>
  <c r="B243" i="3"/>
  <c r="W241" i="5" s="1"/>
  <c r="A243" i="3"/>
  <c r="D243" i="3" s="1"/>
  <c r="J242" i="3"/>
  <c r="I242" i="3"/>
  <c r="H242" i="3"/>
  <c r="Y240" i="5" s="1"/>
  <c r="G242" i="3"/>
  <c r="F242" i="3"/>
  <c r="E242" i="3"/>
  <c r="B242" i="3"/>
  <c r="W240" i="5" s="1"/>
  <c r="A242" i="3"/>
  <c r="J241" i="3"/>
  <c r="G241" i="3"/>
  <c r="F241" i="3"/>
  <c r="E241" i="3"/>
  <c r="B241" i="3"/>
  <c r="A241" i="3"/>
  <c r="D241" i="3" s="1"/>
  <c r="J240" i="3"/>
  <c r="I240" i="3"/>
  <c r="G240" i="3"/>
  <c r="F240" i="3"/>
  <c r="E240" i="3"/>
  <c r="H240" i="3" s="1"/>
  <c r="Y238" i="5" s="1"/>
  <c r="D240" i="3"/>
  <c r="C240" i="3"/>
  <c r="X238" i="5" s="1"/>
  <c r="B240" i="3"/>
  <c r="A240" i="3"/>
  <c r="A238" i="5" s="1"/>
  <c r="H239" i="3"/>
  <c r="Y237" i="5" s="1"/>
  <c r="G239" i="3"/>
  <c r="F239" i="3"/>
  <c r="E239" i="3"/>
  <c r="I239" i="3" s="1"/>
  <c r="B239" i="3"/>
  <c r="W237" i="5" s="1"/>
  <c r="A239" i="3"/>
  <c r="J239" i="3" s="1"/>
  <c r="F238" i="3"/>
  <c r="E238" i="3"/>
  <c r="C238" i="3"/>
  <c r="X236" i="5" s="1"/>
  <c r="B238" i="3"/>
  <c r="W236" i="5" s="1"/>
  <c r="A238" i="3"/>
  <c r="J237" i="3"/>
  <c r="I237" i="3"/>
  <c r="F237" i="3"/>
  <c r="E237" i="3"/>
  <c r="H237" i="3" s="1"/>
  <c r="Y235" i="5" s="1"/>
  <c r="B237" i="3"/>
  <c r="W235" i="5" s="1"/>
  <c r="A237" i="3"/>
  <c r="G237" i="3" s="1"/>
  <c r="J236" i="3"/>
  <c r="I236" i="3"/>
  <c r="H236" i="3"/>
  <c r="Y234" i="5" s="1"/>
  <c r="G236" i="3"/>
  <c r="F236" i="3"/>
  <c r="E236" i="3"/>
  <c r="B236" i="3"/>
  <c r="W234" i="5" s="1"/>
  <c r="A236" i="3"/>
  <c r="J235" i="3"/>
  <c r="G235" i="3"/>
  <c r="F235" i="3"/>
  <c r="E235" i="3"/>
  <c r="B235" i="3"/>
  <c r="A235" i="3"/>
  <c r="D235" i="3" s="1"/>
  <c r="J234" i="3"/>
  <c r="I234" i="3"/>
  <c r="G234" i="3"/>
  <c r="F234" i="3"/>
  <c r="E234" i="3"/>
  <c r="H234" i="3" s="1"/>
  <c r="Y232" i="5" s="1"/>
  <c r="D234" i="3"/>
  <c r="C234" i="3"/>
  <c r="X232" i="5" s="1"/>
  <c r="B234" i="3"/>
  <c r="W232" i="5" s="1"/>
  <c r="A234" i="3"/>
  <c r="A232" i="5" s="1"/>
  <c r="AA232" i="5" s="1"/>
  <c r="G233" i="3"/>
  <c r="F233" i="3"/>
  <c r="E233" i="3"/>
  <c r="I233" i="3" s="1"/>
  <c r="B233" i="3"/>
  <c r="W231" i="5" s="1"/>
  <c r="A233" i="3"/>
  <c r="F232" i="3"/>
  <c r="E232" i="3"/>
  <c r="C232" i="3"/>
  <c r="B232" i="3"/>
  <c r="W230" i="5" s="1"/>
  <c r="A232" i="3"/>
  <c r="J231" i="3"/>
  <c r="I231" i="3"/>
  <c r="F231" i="3"/>
  <c r="E231" i="3"/>
  <c r="H231" i="3" s="1"/>
  <c r="Y229" i="5" s="1"/>
  <c r="B231" i="3"/>
  <c r="W229" i="5" s="1"/>
  <c r="A231" i="3"/>
  <c r="D231" i="3" s="1"/>
  <c r="J230" i="3"/>
  <c r="I230" i="3"/>
  <c r="H230" i="3"/>
  <c r="Y228" i="5" s="1"/>
  <c r="G230" i="3"/>
  <c r="F230" i="3"/>
  <c r="E230" i="3"/>
  <c r="B230" i="3"/>
  <c r="A230" i="3"/>
  <c r="J229" i="3"/>
  <c r="G229" i="3"/>
  <c r="F229" i="3"/>
  <c r="E229" i="3"/>
  <c r="B229" i="3"/>
  <c r="W227" i="5" s="1"/>
  <c r="A229" i="3"/>
  <c r="D229" i="3" s="1"/>
  <c r="J228" i="3"/>
  <c r="I228" i="3"/>
  <c r="G228" i="3"/>
  <c r="F228" i="3"/>
  <c r="E228" i="3"/>
  <c r="H228" i="3" s="1"/>
  <c r="Y226" i="5" s="1"/>
  <c r="D228" i="3"/>
  <c r="C228" i="3"/>
  <c r="X226" i="5" s="1"/>
  <c r="B228" i="3"/>
  <c r="A228" i="3"/>
  <c r="A226" i="5" s="1"/>
  <c r="H227" i="3"/>
  <c r="Y225" i="5" s="1"/>
  <c r="G227" i="3"/>
  <c r="F227" i="3"/>
  <c r="E227" i="3"/>
  <c r="I227" i="3" s="1"/>
  <c r="B227" i="3"/>
  <c r="W225" i="5" s="1"/>
  <c r="A227" i="3"/>
  <c r="F226" i="3"/>
  <c r="E226" i="3"/>
  <c r="C226" i="3"/>
  <c r="X224" i="5" s="1"/>
  <c r="B226" i="3"/>
  <c r="W224" i="5" s="1"/>
  <c r="A226" i="3"/>
  <c r="J225" i="3"/>
  <c r="I225" i="3"/>
  <c r="F225" i="3"/>
  <c r="E225" i="3"/>
  <c r="H225" i="3" s="1"/>
  <c r="Y223" i="5" s="1"/>
  <c r="B225" i="3"/>
  <c r="W223" i="5" s="1"/>
  <c r="A225" i="3"/>
  <c r="D225" i="3" s="1"/>
  <c r="J224" i="3"/>
  <c r="I224" i="3"/>
  <c r="H224" i="3"/>
  <c r="Y222" i="5" s="1"/>
  <c r="G224" i="3"/>
  <c r="F224" i="3"/>
  <c r="E224" i="3"/>
  <c r="B224" i="3"/>
  <c r="W222" i="5" s="1"/>
  <c r="A224" i="3"/>
  <c r="J223" i="3"/>
  <c r="G223" i="3"/>
  <c r="F223" i="3"/>
  <c r="E223" i="3"/>
  <c r="B223" i="3"/>
  <c r="A223" i="3"/>
  <c r="D223" i="3" s="1"/>
  <c r="J222" i="3"/>
  <c r="I222" i="3"/>
  <c r="G222" i="3"/>
  <c r="F222" i="3"/>
  <c r="E222" i="3"/>
  <c r="H222" i="3" s="1"/>
  <c r="Y220" i="5" s="1"/>
  <c r="D222" i="3"/>
  <c r="C222" i="3"/>
  <c r="X220" i="5" s="1"/>
  <c r="B222" i="3"/>
  <c r="W220" i="5" s="1"/>
  <c r="A222" i="3"/>
  <c r="A220" i="5" s="1"/>
  <c r="H221" i="3"/>
  <c r="Y219" i="5" s="1"/>
  <c r="G221" i="3"/>
  <c r="F221" i="3"/>
  <c r="E221" i="3"/>
  <c r="I221" i="3" s="1"/>
  <c r="B221" i="3"/>
  <c r="W219" i="5" s="1"/>
  <c r="A221" i="3"/>
  <c r="F220" i="3"/>
  <c r="E220" i="3"/>
  <c r="C220" i="3"/>
  <c r="X218" i="5" s="1"/>
  <c r="B220" i="3"/>
  <c r="W218" i="5" s="1"/>
  <c r="A220" i="3"/>
  <c r="J219" i="3"/>
  <c r="I219" i="3"/>
  <c r="F219" i="3"/>
  <c r="E219" i="3"/>
  <c r="H219" i="3" s="1"/>
  <c r="Y217" i="5" s="1"/>
  <c r="B219" i="3"/>
  <c r="W217" i="5" s="1"/>
  <c r="A219" i="3"/>
  <c r="D219" i="3" s="1"/>
  <c r="J218" i="3"/>
  <c r="I218" i="3"/>
  <c r="H218" i="3"/>
  <c r="Y216" i="5" s="1"/>
  <c r="G218" i="3"/>
  <c r="F218" i="3"/>
  <c r="E218" i="3"/>
  <c r="B218" i="3"/>
  <c r="A218" i="3"/>
  <c r="J217" i="3"/>
  <c r="G217" i="3"/>
  <c r="F217" i="3"/>
  <c r="E217" i="3"/>
  <c r="B217" i="3"/>
  <c r="W215" i="5" s="1"/>
  <c r="A217" i="3"/>
  <c r="A215" i="5" s="1"/>
  <c r="AA215" i="5" s="1"/>
  <c r="J216" i="3"/>
  <c r="I216" i="3"/>
  <c r="G216" i="3"/>
  <c r="F216" i="3"/>
  <c r="E216" i="3"/>
  <c r="H216" i="3" s="1"/>
  <c r="Y214" i="5" s="1"/>
  <c r="D216" i="3"/>
  <c r="C216" i="3"/>
  <c r="X214" i="5" s="1"/>
  <c r="B216" i="3"/>
  <c r="W214" i="5" s="1"/>
  <c r="A216" i="3"/>
  <c r="A214" i="5" s="1"/>
  <c r="AA214" i="5" s="1"/>
  <c r="G215" i="3"/>
  <c r="F215" i="3"/>
  <c r="E215" i="3"/>
  <c r="I215" i="3" s="1"/>
  <c r="B215" i="3"/>
  <c r="W213" i="5" s="1"/>
  <c r="A215" i="3"/>
  <c r="J215" i="3" s="1"/>
  <c r="F214" i="3"/>
  <c r="E214" i="3"/>
  <c r="C214" i="3"/>
  <c r="X212" i="5" s="1"/>
  <c r="B214" i="3"/>
  <c r="W212" i="5" s="1"/>
  <c r="A214" i="3"/>
  <c r="J213" i="3"/>
  <c r="I213" i="3"/>
  <c r="F213" i="3"/>
  <c r="E213" i="3"/>
  <c r="H213" i="3" s="1"/>
  <c r="Y211" i="5" s="1"/>
  <c r="B213" i="3"/>
  <c r="W211" i="5" s="1"/>
  <c r="A213" i="3"/>
  <c r="D213" i="3" s="1"/>
  <c r="J212" i="3"/>
  <c r="I212" i="3"/>
  <c r="H212" i="3"/>
  <c r="Y210" i="5" s="1"/>
  <c r="G212" i="3"/>
  <c r="F212" i="3"/>
  <c r="E212" i="3"/>
  <c r="B212" i="3"/>
  <c r="W210" i="5" s="1"/>
  <c r="A212" i="3"/>
  <c r="J211" i="3"/>
  <c r="G211" i="3"/>
  <c r="F211" i="3"/>
  <c r="E211" i="3"/>
  <c r="B211" i="3"/>
  <c r="W209" i="5" s="1"/>
  <c r="A211" i="3"/>
  <c r="D211" i="3" s="1"/>
  <c r="J210" i="3"/>
  <c r="I210" i="3"/>
  <c r="G210" i="3"/>
  <c r="F210" i="3"/>
  <c r="E210" i="3"/>
  <c r="H210" i="3" s="1"/>
  <c r="Y208" i="5" s="1"/>
  <c r="D210" i="3"/>
  <c r="C210" i="3"/>
  <c r="X208" i="5" s="1"/>
  <c r="B210" i="3"/>
  <c r="W208" i="5" s="1"/>
  <c r="A210" i="3"/>
  <c r="A208" i="5" s="1"/>
  <c r="H209" i="3"/>
  <c r="Y207" i="5" s="1"/>
  <c r="G209" i="3"/>
  <c r="F209" i="3"/>
  <c r="E209" i="3"/>
  <c r="I209" i="3" s="1"/>
  <c r="B209" i="3"/>
  <c r="W207" i="5" s="1"/>
  <c r="A209" i="3"/>
  <c r="F208" i="3"/>
  <c r="E208" i="3"/>
  <c r="C208" i="3"/>
  <c r="X206" i="5" s="1"/>
  <c r="B208" i="3"/>
  <c r="W206" i="5" s="1"/>
  <c r="A208" i="3"/>
  <c r="J207" i="3"/>
  <c r="I207" i="3"/>
  <c r="F207" i="3"/>
  <c r="E207" i="3"/>
  <c r="H207" i="3" s="1"/>
  <c r="Y205" i="5" s="1"/>
  <c r="B207" i="3"/>
  <c r="W205" i="5" s="1"/>
  <c r="A207" i="3"/>
  <c r="D207" i="3" s="1"/>
  <c r="J206" i="3"/>
  <c r="I206" i="3"/>
  <c r="H206" i="3"/>
  <c r="Y204" i="5" s="1"/>
  <c r="G206" i="3"/>
  <c r="F206" i="3"/>
  <c r="E206" i="3"/>
  <c r="B206" i="3"/>
  <c r="A206" i="3"/>
  <c r="J205" i="3"/>
  <c r="G205" i="3"/>
  <c r="F205" i="3"/>
  <c r="E205" i="3"/>
  <c r="B205" i="3"/>
  <c r="A205" i="3"/>
  <c r="D205" i="3" s="1"/>
  <c r="J204" i="3"/>
  <c r="I204" i="3"/>
  <c r="G204" i="3"/>
  <c r="F204" i="3"/>
  <c r="E204" i="3"/>
  <c r="H204" i="3" s="1"/>
  <c r="Y202" i="5" s="1"/>
  <c r="D204" i="3"/>
  <c r="C204" i="3"/>
  <c r="X202" i="5" s="1"/>
  <c r="B204" i="3"/>
  <c r="W202" i="5" s="1"/>
  <c r="A204" i="3"/>
  <c r="A202" i="5" s="1"/>
  <c r="H203" i="3"/>
  <c r="Y201" i="5" s="1"/>
  <c r="G203" i="3"/>
  <c r="F203" i="3"/>
  <c r="E203" i="3"/>
  <c r="I203" i="3" s="1"/>
  <c r="B203" i="3"/>
  <c r="W201" i="5" s="1"/>
  <c r="A203" i="3"/>
  <c r="F202" i="3"/>
  <c r="E202" i="3"/>
  <c r="C202" i="3"/>
  <c r="X200" i="5" s="1"/>
  <c r="B202" i="3"/>
  <c r="W200" i="5" s="1"/>
  <c r="A202" i="3"/>
  <c r="J201" i="3"/>
  <c r="I201" i="3"/>
  <c r="F201" i="3"/>
  <c r="E201" i="3"/>
  <c r="H201" i="3" s="1"/>
  <c r="Y199" i="5" s="1"/>
  <c r="B201" i="3"/>
  <c r="W199" i="5" s="1"/>
  <c r="A201" i="3"/>
  <c r="D201" i="3" s="1"/>
  <c r="J200" i="3"/>
  <c r="I200" i="3"/>
  <c r="H200" i="3"/>
  <c r="Y198" i="5" s="1"/>
  <c r="G200" i="3"/>
  <c r="F200" i="3"/>
  <c r="E200" i="3"/>
  <c r="B200" i="3"/>
  <c r="A200" i="3"/>
  <c r="J199" i="3"/>
  <c r="G199" i="3"/>
  <c r="F199" i="3"/>
  <c r="E199" i="3"/>
  <c r="B199" i="3"/>
  <c r="W197" i="5" s="1"/>
  <c r="A199" i="3"/>
  <c r="A197" i="5" s="1"/>
  <c r="AA197" i="5" s="1"/>
  <c r="J198" i="3"/>
  <c r="I198" i="3"/>
  <c r="G198" i="3"/>
  <c r="F198" i="3"/>
  <c r="E198" i="3"/>
  <c r="H198" i="3" s="1"/>
  <c r="Y196" i="5" s="1"/>
  <c r="D198" i="3"/>
  <c r="C198" i="3"/>
  <c r="X196" i="5" s="1"/>
  <c r="B198" i="3"/>
  <c r="W196" i="5" s="1"/>
  <c r="A198" i="3"/>
  <c r="A196" i="5" s="1"/>
  <c r="AA196" i="5" s="1"/>
  <c r="G197" i="3"/>
  <c r="F197" i="3"/>
  <c r="E197" i="3"/>
  <c r="I197" i="3" s="1"/>
  <c r="B197" i="3"/>
  <c r="W195" i="5" s="1"/>
  <c r="A197" i="3"/>
  <c r="F196" i="3"/>
  <c r="E196" i="3"/>
  <c r="C196" i="3"/>
  <c r="X194" i="5" s="1"/>
  <c r="B196" i="3"/>
  <c r="W194" i="5" s="1"/>
  <c r="A196" i="3"/>
  <c r="J195" i="3"/>
  <c r="I195" i="3"/>
  <c r="F195" i="3"/>
  <c r="E195" i="3"/>
  <c r="H195" i="3" s="1"/>
  <c r="Y193" i="5" s="1"/>
  <c r="B195" i="3"/>
  <c r="W193" i="5" s="1"/>
  <c r="A195" i="3"/>
  <c r="D195" i="3" s="1"/>
  <c r="J194" i="3"/>
  <c r="I194" i="3"/>
  <c r="H194" i="3"/>
  <c r="Y192" i="5" s="1"/>
  <c r="G194" i="3"/>
  <c r="F194" i="3"/>
  <c r="E194" i="3"/>
  <c r="B194" i="3"/>
  <c r="W192" i="5" s="1"/>
  <c r="A194" i="3"/>
  <c r="J193" i="3"/>
  <c r="G193" i="3"/>
  <c r="F193" i="3"/>
  <c r="E193" i="3"/>
  <c r="B193" i="3"/>
  <c r="A193" i="3"/>
  <c r="D193" i="3" s="1"/>
  <c r="J192" i="3"/>
  <c r="I192" i="3"/>
  <c r="G192" i="3"/>
  <c r="F192" i="3"/>
  <c r="E192" i="3"/>
  <c r="H192" i="3" s="1"/>
  <c r="Y190" i="5" s="1"/>
  <c r="D192" i="3"/>
  <c r="C192" i="3"/>
  <c r="X190" i="5" s="1"/>
  <c r="B192" i="3"/>
  <c r="W190" i="5" s="1"/>
  <c r="A192" i="3"/>
  <c r="A190" i="5" s="1"/>
  <c r="AA190" i="5" s="1"/>
  <c r="H191" i="3"/>
  <c r="Y189" i="5" s="1"/>
  <c r="G191" i="3"/>
  <c r="F191" i="3"/>
  <c r="E191" i="3"/>
  <c r="I191" i="3" s="1"/>
  <c r="B191" i="3"/>
  <c r="W189" i="5" s="1"/>
  <c r="A191" i="3"/>
  <c r="F190" i="3"/>
  <c r="E190" i="3"/>
  <c r="C190" i="3"/>
  <c r="X188" i="5" s="1"/>
  <c r="B190" i="3"/>
  <c r="W188" i="5" s="1"/>
  <c r="A190" i="3"/>
  <c r="J189" i="3"/>
  <c r="I189" i="3"/>
  <c r="F189" i="3"/>
  <c r="E189" i="3"/>
  <c r="H189" i="3" s="1"/>
  <c r="Y187" i="5" s="1"/>
  <c r="B189" i="3"/>
  <c r="W187" i="5" s="1"/>
  <c r="A189" i="3"/>
  <c r="D189" i="3" s="1"/>
  <c r="J188" i="3"/>
  <c r="I188" i="3"/>
  <c r="H188" i="3"/>
  <c r="Y186" i="5" s="1"/>
  <c r="G188" i="3"/>
  <c r="F188" i="3"/>
  <c r="E188" i="3"/>
  <c r="B188" i="3"/>
  <c r="W186" i="5" s="1"/>
  <c r="A188" i="3"/>
  <c r="J187" i="3"/>
  <c r="G187" i="3"/>
  <c r="F187" i="3"/>
  <c r="E187" i="3"/>
  <c r="B187" i="3"/>
  <c r="W185" i="5" s="1"/>
  <c r="A187" i="3"/>
  <c r="D187" i="3" s="1"/>
  <c r="J186" i="3"/>
  <c r="I186" i="3"/>
  <c r="G186" i="3"/>
  <c r="F186" i="3"/>
  <c r="E186" i="3"/>
  <c r="H186" i="3" s="1"/>
  <c r="Y184" i="5" s="1"/>
  <c r="D186" i="3"/>
  <c r="C186" i="3"/>
  <c r="B186" i="3"/>
  <c r="A186" i="3"/>
  <c r="A184" i="5" s="1"/>
  <c r="AA184" i="5" s="1"/>
  <c r="H185" i="3"/>
  <c r="Y183" i="5" s="1"/>
  <c r="G185" i="3"/>
  <c r="F185" i="3"/>
  <c r="E185" i="3"/>
  <c r="I185" i="3" s="1"/>
  <c r="B185" i="3"/>
  <c r="W183" i="5" s="1"/>
  <c r="A185" i="3"/>
  <c r="F184" i="3"/>
  <c r="E184" i="3"/>
  <c r="C184" i="3"/>
  <c r="X182" i="5" s="1"/>
  <c r="B184" i="3"/>
  <c r="W182" i="5" s="1"/>
  <c r="A184" i="3"/>
  <c r="J183" i="3"/>
  <c r="I183" i="3"/>
  <c r="F183" i="3"/>
  <c r="E183" i="3"/>
  <c r="H183" i="3" s="1"/>
  <c r="Y181" i="5" s="1"/>
  <c r="B183" i="3"/>
  <c r="W181" i="5" s="1"/>
  <c r="A183" i="3"/>
  <c r="D183" i="3" s="1"/>
  <c r="J182" i="3"/>
  <c r="I182" i="3"/>
  <c r="H182" i="3"/>
  <c r="Y180" i="5" s="1"/>
  <c r="G182" i="3"/>
  <c r="F182" i="3"/>
  <c r="E182" i="3"/>
  <c r="B182" i="3"/>
  <c r="A182" i="3"/>
  <c r="J181" i="3"/>
  <c r="G181" i="3"/>
  <c r="F181" i="3"/>
  <c r="E181" i="3"/>
  <c r="B181" i="3"/>
  <c r="W179" i="5" s="1"/>
  <c r="A181" i="3"/>
  <c r="A179" i="5" s="1"/>
  <c r="AA179" i="5" s="1"/>
  <c r="J180" i="3"/>
  <c r="I180" i="3"/>
  <c r="G180" i="3"/>
  <c r="F180" i="3"/>
  <c r="E180" i="3"/>
  <c r="H180" i="3" s="1"/>
  <c r="Y178" i="5" s="1"/>
  <c r="D180" i="3"/>
  <c r="C180" i="3"/>
  <c r="X178" i="5" s="1"/>
  <c r="B180" i="3"/>
  <c r="W178" i="5" s="1"/>
  <c r="A180" i="3"/>
  <c r="A178" i="5" s="1"/>
  <c r="AA178" i="5" s="1"/>
  <c r="G179" i="3"/>
  <c r="F179" i="3"/>
  <c r="E179" i="3"/>
  <c r="I179" i="3" s="1"/>
  <c r="B179" i="3"/>
  <c r="A179" i="3"/>
  <c r="J179" i="3" s="1"/>
  <c r="F178" i="3"/>
  <c r="E178" i="3"/>
  <c r="C178" i="3"/>
  <c r="X176" i="5" s="1"/>
  <c r="B178" i="3"/>
  <c r="W176" i="5" s="1"/>
  <c r="A178" i="3"/>
  <c r="J177" i="3"/>
  <c r="I177" i="3"/>
  <c r="F177" i="3"/>
  <c r="E177" i="3"/>
  <c r="H177" i="3" s="1"/>
  <c r="Y175" i="5" s="1"/>
  <c r="B177" i="3"/>
  <c r="W175" i="5" s="1"/>
  <c r="A177" i="3"/>
  <c r="D177" i="3" s="1"/>
  <c r="J176" i="3"/>
  <c r="I176" i="3"/>
  <c r="H176" i="3"/>
  <c r="Y174" i="5" s="1"/>
  <c r="G176" i="3"/>
  <c r="F176" i="3"/>
  <c r="E176" i="3"/>
  <c r="B176" i="3"/>
  <c r="A176" i="3"/>
  <c r="J175" i="3"/>
  <c r="G175" i="3"/>
  <c r="F175" i="3"/>
  <c r="E175" i="3"/>
  <c r="B175" i="3"/>
  <c r="A175" i="3"/>
  <c r="A173" i="5" s="1"/>
  <c r="AA173" i="5" s="1"/>
  <c r="J174" i="3"/>
  <c r="I174" i="3"/>
  <c r="G174" i="3"/>
  <c r="F174" i="3"/>
  <c r="E174" i="3"/>
  <c r="H174" i="3" s="1"/>
  <c r="Y172" i="5" s="1"/>
  <c r="D174" i="3"/>
  <c r="C174" i="3"/>
  <c r="X172" i="5" s="1"/>
  <c r="B174" i="3"/>
  <c r="A174" i="3"/>
  <c r="A172" i="5" s="1"/>
  <c r="AA172" i="5" s="1"/>
  <c r="H173" i="3"/>
  <c r="Y171" i="5" s="1"/>
  <c r="G173" i="3"/>
  <c r="F173" i="3"/>
  <c r="E173" i="3"/>
  <c r="I173" i="3" s="1"/>
  <c r="B173" i="3"/>
  <c r="W171" i="5" s="1"/>
  <c r="A173" i="3"/>
  <c r="F172" i="3"/>
  <c r="E172" i="3"/>
  <c r="C172" i="3"/>
  <c r="X170" i="5" s="1"/>
  <c r="B172" i="3"/>
  <c r="W170" i="5" s="1"/>
  <c r="A172" i="3"/>
  <c r="J171" i="3"/>
  <c r="I171" i="3"/>
  <c r="F171" i="3"/>
  <c r="E171" i="3"/>
  <c r="H171" i="3" s="1"/>
  <c r="Y169" i="5" s="1"/>
  <c r="B171" i="3"/>
  <c r="A171" i="3"/>
  <c r="D171" i="3" s="1"/>
  <c r="J170" i="3"/>
  <c r="I170" i="3"/>
  <c r="H170" i="3"/>
  <c r="Y168" i="5" s="1"/>
  <c r="G170" i="3"/>
  <c r="F170" i="3"/>
  <c r="E170" i="3"/>
  <c r="B170" i="3"/>
  <c r="W168" i="5" s="1"/>
  <c r="A170" i="3"/>
  <c r="J169" i="3"/>
  <c r="G169" i="3"/>
  <c r="F169" i="3"/>
  <c r="E169" i="3"/>
  <c r="B169" i="3"/>
  <c r="W167" i="5" s="1"/>
  <c r="A169" i="3"/>
  <c r="A167" i="5" s="1"/>
  <c r="AA167" i="5" s="1"/>
  <c r="J168" i="3"/>
  <c r="I168" i="3"/>
  <c r="G168" i="3"/>
  <c r="F168" i="3"/>
  <c r="E168" i="3"/>
  <c r="H168" i="3" s="1"/>
  <c r="Y166" i="5" s="1"/>
  <c r="D168" i="3"/>
  <c r="C168" i="3"/>
  <c r="X166" i="5" s="1"/>
  <c r="B168" i="3"/>
  <c r="W166" i="5" s="1"/>
  <c r="A168" i="3"/>
  <c r="A166" i="5" s="1"/>
  <c r="AA166" i="5" s="1"/>
  <c r="H167" i="3"/>
  <c r="Y165" i="5" s="1"/>
  <c r="G167" i="3"/>
  <c r="F167" i="3"/>
  <c r="E167" i="3"/>
  <c r="I167" i="3" s="1"/>
  <c r="B167" i="3"/>
  <c r="A167" i="3"/>
  <c r="J167" i="3" s="1"/>
  <c r="F166" i="3"/>
  <c r="E166" i="3"/>
  <c r="C166" i="3"/>
  <c r="X164" i="5" s="1"/>
  <c r="B166" i="3"/>
  <c r="W164" i="5" s="1"/>
  <c r="A166" i="3"/>
  <c r="J165" i="3"/>
  <c r="I165" i="3"/>
  <c r="F165" i="3"/>
  <c r="E165" i="3"/>
  <c r="H165" i="3" s="1"/>
  <c r="Y163" i="5" s="1"/>
  <c r="B165" i="3"/>
  <c r="A165" i="3"/>
  <c r="G165" i="3" s="1"/>
  <c r="J164" i="3"/>
  <c r="I164" i="3"/>
  <c r="H164" i="3"/>
  <c r="Y162" i="5" s="1"/>
  <c r="G164" i="3"/>
  <c r="F164" i="3"/>
  <c r="E164" i="3"/>
  <c r="B164" i="3"/>
  <c r="W162" i="5" s="1"/>
  <c r="A164" i="3"/>
  <c r="J163" i="3"/>
  <c r="G163" i="3"/>
  <c r="F163" i="3"/>
  <c r="E163" i="3"/>
  <c r="B163" i="3"/>
  <c r="W161" i="5" s="1"/>
  <c r="A163" i="3"/>
  <c r="A161" i="5" s="1"/>
  <c r="AA161" i="5" s="1"/>
  <c r="J162" i="3"/>
  <c r="I162" i="3"/>
  <c r="G162" i="3"/>
  <c r="F162" i="3"/>
  <c r="E162" i="3"/>
  <c r="H162" i="3" s="1"/>
  <c r="Y160" i="5" s="1"/>
  <c r="D162" i="3"/>
  <c r="C162" i="3"/>
  <c r="X160" i="5" s="1"/>
  <c r="B162" i="3"/>
  <c r="W160" i="5" s="1"/>
  <c r="A162" i="3"/>
  <c r="A160" i="5" s="1"/>
  <c r="AA160" i="5" s="1"/>
  <c r="G161" i="3"/>
  <c r="F161" i="3"/>
  <c r="E161" i="3"/>
  <c r="I161" i="3" s="1"/>
  <c r="B161" i="3"/>
  <c r="W159" i="5" s="1"/>
  <c r="A161" i="3"/>
  <c r="F160" i="3"/>
  <c r="E160" i="3"/>
  <c r="C160" i="3"/>
  <c r="X158" i="5" s="1"/>
  <c r="B160" i="3"/>
  <c r="W158" i="5" s="1"/>
  <c r="A160" i="3"/>
  <c r="J159" i="3"/>
  <c r="I159" i="3"/>
  <c r="F159" i="3"/>
  <c r="E159" i="3"/>
  <c r="H159" i="3" s="1"/>
  <c r="Y157" i="5" s="1"/>
  <c r="B159" i="3"/>
  <c r="W157" i="5" s="1"/>
  <c r="A159" i="3"/>
  <c r="D159" i="3" s="1"/>
  <c r="J158" i="3"/>
  <c r="I158" i="3"/>
  <c r="H158" i="3"/>
  <c r="Y156" i="5" s="1"/>
  <c r="G158" i="3"/>
  <c r="F158" i="3"/>
  <c r="E158" i="3"/>
  <c r="B158" i="3"/>
  <c r="A158" i="3"/>
  <c r="J157" i="3"/>
  <c r="G157" i="3"/>
  <c r="F157" i="3"/>
  <c r="E157" i="3"/>
  <c r="B157" i="3"/>
  <c r="W155" i="5" s="1"/>
  <c r="A157" i="3"/>
  <c r="A155" i="5" s="1"/>
  <c r="AA155" i="5" s="1"/>
  <c r="J156" i="3"/>
  <c r="I156" i="3"/>
  <c r="G156" i="3"/>
  <c r="F156" i="3"/>
  <c r="E156" i="3"/>
  <c r="H156" i="3" s="1"/>
  <c r="Y154" i="5" s="1"/>
  <c r="D156" i="3"/>
  <c r="C156" i="3"/>
  <c r="X154" i="5" s="1"/>
  <c r="B156" i="3"/>
  <c r="A156" i="3"/>
  <c r="A154" i="5" s="1"/>
  <c r="H155" i="3"/>
  <c r="Y153" i="5" s="1"/>
  <c r="G155" i="3"/>
  <c r="F155" i="3"/>
  <c r="E155" i="3"/>
  <c r="I155" i="3" s="1"/>
  <c r="B155" i="3"/>
  <c r="W153" i="5" s="1"/>
  <c r="A155" i="3"/>
  <c r="F154" i="3"/>
  <c r="E154" i="3"/>
  <c r="C154" i="3"/>
  <c r="X152" i="5" s="1"/>
  <c r="B154" i="3"/>
  <c r="W152" i="5" s="1"/>
  <c r="A154" i="3"/>
  <c r="J153" i="3"/>
  <c r="I153" i="3"/>
  <c r="F153" i="3"/>
  <c r="E153" i="3"/>
  <c r="H153" i="3" s="1"/>
  <c r="Y151" i="5" s="1"/>
  <c r="B153" i="3"/>
  <c r="A153" i="3"/>
  <c r="G153" i="3" s="1"/>
  <c r="J152" i="3"/>
  <c r="I152" i="3"/>
  <c r="H152" i="3"/>
  <c r="Y150" i="5" s="1"/>
  <c r="G152" i="3"/>
  <c r="F152" i="3"/>
  <c r="E152" i="3"/>
  <c r="B152" i="3"/>
  <c r="W150" i="5" s="1"/>
  <c r="A152" i="3"/>
  <c r="J151" i="3"/>
  <c r="G151" i="3"/>
  <c r="F151" i="3"/>
  <c r="E151" i="3"/>
  <c r="B151" i="3"/>
  <c r="W149" i="5" s="1"/>
  <c r="A151" i="3"/>
  <c r="D151" i="3" s="1"/>
  <c r="J150" i="3"/>
  <c r="I150" i="3"/>
  <c r="G150" i="3"/>
  <c r="F150" i="3"/>
  <c r="E150" i="3"/>
  <c r="H150" i="3" s="1"/>
  <c r="Y148" i="5" s="1"/>
  <c r="D150" i="3"/>
  <c r="C150" i="3"/>
  <c r="X148" i="5" s="1"/>
  <c r="B150" i="3"/>
  <c r="A150" i="3"/>
  <c r="H149" i="3"/>
  <c r="Y147" i="5" s="1"/>
  <c r="G149" i="3"/>
  <c r="F149" i="3"/>
  <c r="E149" i="3"/>
  <c r="I149" i="3" s="1"/>
  <c r="B149" i="3"/>
  <c r="A149" i="3"/>
  <c r="F148" i="3"/>
  <c r="E148" i="3"/>
  <c r="C148" i="3"/>
  <c r="X146" i="5" s="1"/>
  <c r="B148" i="3"/>
  <c r="A148" i="3"/>
  <c r="J147" i="3"/>
  <c r="I147" i="3"/>
  <c r="F147" i="3"/>
  <c r="E147" i="3"/>
  <c r="H147" i="3" s="1"/>
  <c r="Y145" i="5" s="1"/>
  <c r="B147" i="3"/>
  <c r="W145" i="5" s="1"/>
  <c r="A147" i="3"/>
  <c r="D147" i="3" s="1"/>
  <c r="J146" i="3"/>
  <c r="I146" i="3"/>
  <c r="H146" i="3"/>
  <c r="Y144" i="5" s="1"/>
  <c r="G146" i="3"/>
  <c r="F146" i="3"/>
  <c r="E146" i="3"/>
  <c r="B146" i="3"/>
  <c r="W144" i="5" s="1"/>
  <c r="A146" i="3"/>
  <c r="J145" i="3"/>
  <c r="G145" i="3"/>
  <c r="F145" i="3"/>
  <c r="E145" i="3"/>
  <c r="B145" i="3"/>
  <c r="W143" i="5" s="1"/>
  <c r="A145" i="3"/>
  <c r="A143" i="5" s="1"/>
  <c r="AA143" i="5" s="1"/>
  <c r="J144" i="3"/>
  <c r="I144" i="3"/>
  <c r="G144" i="3"/>
  <c r="F144" i="3"/>
  <c r="E144" i="3"/>
  <c r="H144" i="3" s="1"/>
  <c r="Y142" i="5" s="1"/>
  <c r="D144" i="3"/>
  <c r="C144" i="3"/>
  <c r="B144" i="3"/>
  <c r="A144" i="3"/>
  <c r="G143" i="3"/>
  <c r="F143" i="3"/>
  <c r="E143" i="3"/>
  <c r="I143" i="3" s="1"/>
  <c r="B143" i="3"/>
  <c r="W141" i="5" s="1"/>
  <c r="A143" i="3"/>
  <c r="F142" i="3"/>
  <c r="E142" i="3"/>
  <c r="C142" i="3"/>
  <c r="X140" i="5" s="1"/>
  <c r="B142" i="3"/>
  <c r="W140" i="5" s="1"/>
  <c r="A142" i="3"/>
  <c r="J141" i="3"/>
  <c r="I141" i="3"/>
  <c r="F141" i="3"/>
  <c r="E141" i="3"/>
  <c r="H141" i="3" s="1"/>
  <c r="Y139" i="5" s="1"/>
  <c r="B141" i="3"/>
  <c r="W139" i="5" s="1"/>
  <c r="A141" i="3"/>
  <c r="D141" i="3" s="1"/>
  <c r="J140" i="3"/>
  <c r="I140" i="3"/>
  <c r="H140" i="3"/>
  <c r="Y138" i="5" s="1"/>
  <c r="G140" i="3"/>
  <c r="F140" i="3"/>
  <c r="E140" i="3"/>
  <c r="B140" i="3"/>
  <c r="A140" i="3"/>
  <c r="D140" i="3" s="1"/>
  <c r="J139" i="3"/>
  <c r="G139" i="3"/>
  <c r="F139" i="3"/>
  <c r="E139" i="3"/>
  <c r="B139" i="3"/>
  <c r="W137" i="5" s="1"/>
  <c r="A139" i="3"/>
  <c r="A137" i="5" s="1"/>
  <c r="AA137" i="5" s="1"/>
  <c r="J138" i="3"/>
  <c r="I138" i="3"/>
  <c r="G138" i="3"/>
  <c r="F138" i="3"/>
  <c r="E138" i="3"/>
  <c r="H138" i="3" s="1"/>
  <c r="Y136" i="5" s="1"/>
  <c r="D138" i="3"/>
  <c r="C138" i="3"/>
  <c r="X136" i="5" s="1"/>
  <c r="B138" i="3"/>
  <c r="A138" i="3"/>
  <c r="H137" i="3"/>
  <c r="Y135" i="5" s="1"/>
  <c r="G137" i="3"/>
  <c r="F137" i="3"/>
  <c r="E137" i="3"/>
  <c r="I137" i="3" s="1"/>
  <c r="B137" i="3"/>
  <c r="A137" i="3"/>
  <c r="J137" i="3" s="1"/>
  <c r="F136" i="3"/>
  <c r="E136" i="3"/>
  <c r="C136" i="3"/>
  <c r="X134" i="5" s="1"/>
  <c r="B136" i="3"/>
  <c r="W134" i="5" s="1"/>
  <c r="A136" i="3"/>
  <c r="J135" i="3"/>
  <c r="I135" i="3"/>
  <c r="F135" i="3"/>
  <c r="E135" i="3"/>
  <c r="H135" i="3" s="1"/>
  <c r="Y133" i="5" s="1"/>
  <c r="B135" i="3"/>
  <c r="W133" i="5" s="1"/>
  <c r="A135" i="3"/>
  <c r="D135" i="3" s="1"/>
  <c r="J134" i="3"/>
  <c r="I134" i="3"/>
  <c r="H134" i="3"/>
  <c r="Y132" i="5" s="1"/>
  <c r="G134" i="3"/>
  <c r="F134" i="3"/>
  <c r="E134" i="3"/>
  <c r="B134" i="3"/>
  <c r="W132" i="5" s="1"/>
  <c r="A134" i="3"/>
  <c r="D134" i="3" s="1"/>
  <c r="J133" i="3"/>
  <c r="G133" i="3"/>
  <c r="F133" i="3"/>
  <c r="E133" i="3"/>
  <c r="B133" i="3"/>
  <c r="W131" i="5" s="1"/>
  <c r="A133" i="3"/>
  <c r="D133" i="3" s="1"/>
  <c r="J132" i="3"/>
  <c r="I132" i="3"/>
  <c r="G132" i="3"/>
  <c r="F132" i="3"/>
  <c r="E132" i="3"/>
  <c r="H132" i="3" s="1"/>
  <c r="Y130" i="5" s="1"/>
  <c r="D132" i="3"/>
  <c r="C132" i="3"/>
  <c r="X130" i="5" s="1"/>
  <c r="B132" i="3"/>
  <c r="W130" i="5" s="1"/>
  <c r="A132" i="3"/>
  <c r="A130" i="5" s="1"/>
  <c r="AA130" i="5" s="1"/>
  <c r="H131" i="3"/>
  <c r="Y129" i="5" s="1"/>
  <c r="G131" i="3"/>
  <c r="F131" i="3"/>
  <c r="E131" i="3"/>
  <c r="I131" i="3" s="1"/>
  <c r="B131" i="3"/>
  <c r="W129" i="5" s="1"/>
  <c r="A131" i="3"/>
  <c r="F130" i="3"/>
  <c r="E130" i="3"/>
  <c r="D130" i="3"/>
  <c r="C130" i="3"/>
  <c r="B130" i="3"/>
  <c r="W128" i="5" s="1"/>
  <c r="A130" i="3"/>
  <c r="J129" i="3"/>
  <c r="I129" i="3"/>
  <c r="F129" i="3"/>
  <c r="E129" i="3"/>
  <c r="H129" i="3" s="1"/>
  <c r="Y127" i="5" s="1"/>
  <c r="B129" i="3"/>
  <c r="A129" i="3"/>
  <c r="G129" i="3" s="1"/>
  <c r="J128" i="3"/>
  <c r="I128" i="3"/>
  <c r="H128" i="3"/>
  <c r="Y126" i="5" s="1"/>
  <c r="G128" i="3"/>
  <c r="F128" i="3"/>
  <c r="E128" i="3"/>
  <c r="B128" i="3"/>
  <c r="W126" i="5" s="1"/>
  <c r="A128" i="3"/>
  <c r="J127" i="3"/>
  <c r="G127" i="3"/>
  <c r="F127" i="3"/>
  <c r="E127" i="3"/>
  <c r="B127" i="3"/>
  <c r="A127" i="3"/>
  <c r="A125" i="5" s="1"/>
  <c r="AA125" i="5" s="1"/>
  <c r="J126" i="3"/>
  <c r="I126" i="3"/>
  <c r="G126" i="3"/>
  <c r="F126" i="3"/>
  <c r="E126" i="3"/>
  <c r="H126" i="3" s="1"/>
  <c r="Y124" i="5" s="1"/>
  <c r="D126" i="3"/>
  <c r="C126" i="3"/>
  <c r="X124" i="5" s="1"/>
  <c r="B126" i="3"/>
  <c r="W124" i="5" s="1"/>
  <c r="A126" i="3"/>
  <c r="A124" i="5" s="1"/>
  <c r="AA124" i="5" s="1"/>
  <c r="G125" i="3"/>
  <c r="F125" i="3"/>
  <c r="E125" i="3"/>
  <c r="I125" i="3" s="1"/>
  <c r="B125" i="3"/>
  <c r="A125" i="3"/>
  <c r="J125" i="3" s="1"/>
  <c r="F124" i="3"/>
  <c r="E124" i="3"/>
  <c r="D124" i="3"/>
  <c r="C124" i="3"/>
  <c r="X122" i="5" s="1"/>
  <c r="B124" i="3"/>
  <c r="W122" i="5" s="1"/>
  <c r="A124" i="3"/>
  <c r="J123" i="3"/>
  <c r="I123" i="3"/>
  <c r="F123" i="3"/>
  <c r="E123" i="3"/>
  <c r="H123" i="3" s="1"/>
  <c r="Y121" i="5" s="1"/>
  <c r="B123" i="3"/>
  <c r="W121" i="5" s="1"/>
  <c r="A123" i="3"/>
  <c r="D123" i="3" s="1"/>
  <c r="J122" i="3"/>
  <c r="I122" i="3"/>
  <c r="H122" i="3"/>
  <c r="Y120" i="5" s="1"/>
  <c r="G122" i="3"/>
  <c r="F122" i="3"/>
  <c r="E122" i="3"/>
  <c r="B122" i="3"/>
  <c r="A122" i="3"/>
  <c r="D122" i="3" s="1"/>
  <c r="J121" i="3"/>
  <c r="G121" i="3"/>
  <c r="F121" i="3"/>
  <c r="E121" i="3"/>
  <c r="B121" i="3"/>
  <c r="W119" i="5" s="1"/>
  <c r="A121" i="3"/>
  <c r="A119" i="5" s="1"/>
  <c r="AA119" i="5" s="1"/>
  <c r="J120" i="3"/>
  <c r="I120" i="3"/>
  <c r="G120" i="3"/>
  <c r="F120" i="3"/>
  <c r="E120" i="3"/>
  <c r="H120" i="3" s="1"/>
  <c r="Y118" i="5" s="1"/>
  <c r="D120" i="3"/>
  <c r="C120" i="3"/>
  <c r="X118" i="5" s="1"/>
  <c r="B120" i="3"/>
  <c r="A120" i="3"/>
  <c r="G119" i="3"/>
  <c r="F119" i="3"/>
  <c r="E119" i="3"/>
  <c r="B119" i="3"/>
  <c r="W117" i="5" s="1"/>
  <c r="A119" i="3"/>
  <c r="F118" i="3"/>
  <c r="E118" i="3"/>
  <c r="D118" i="3"/>
  <c r="C118" i="3"/>
  <c r="X116" i="5" s="1"/>
  <c r="B118" i="3"/>
  <c r="W116" i="5" s="1"/>
  <c r="A118" i="3"/>
  <c r="J117" i="3"/>
  <c r="I117" i="3"/>
  <c r="F117" i="3"/>
  <c r="E117" i="3"/>
  <c r="H117" i="3" s="1"/>
  <c r="Y115" i="5" s="1"/>
  <c r="B117" i="3"/>
  <c r="W115" i="5" s="1"/>
  <c r="A117" i="3"/>
  <c r="D117" i="3" s="1"/>
  <c r="J116" i="3"/>
  <c r="I116" i="3"/>
  <c r="H116" i="3"/>
  <c r="Y114" i="5" s="1"/>
  <c r="G116" i="3"/>
  <c r="F116" i="3"/>
  <c r="E116" i="3"/>
  <c r="B116" i="3"/>
  <c r="A116" i="3"/>
  <c r="D116" i="3" s="1"/>
  <c r="J115" i="3"/>
  <c r="G115" i="3"/>
  <c r="F115" i="3"/>
  <c r="E115" i="3"/>
  <c r="B115" i="3"/>
  <c r="W113" i="5" s="1"/>
  <c r="A115" i="3"/>
  <c r="A113" i="5" s="1"/>
  <c r="AA113" i="5" s="1"/>
  <c r="J114" i="3"/>
  <c r="I114" i="3"/>
  <c r="G114" i="3"/>
  <c r="F114" i="3"/>
  <c r="E114" i="3"/>
  <c r="H114" i="3" s="1"/>
  <c r="Y112" i="5" s="1"/>
  <c r="D114" i="3"/>
  <c r="C114" i="3"/>
  <c r="X112" i="5" s="1"/>
  <c r="B114" i="3"/>
  <c r="W112" i="5" s="1"/>
  <c r="A114" i="3"/>
  <c r="A112" i="5" s="1"/>
  <c r="AA112" i="5" s="1"/>
  <c r="H113" i="3"/>
  <c r="Y111" i="5" s="1"/>
  <c r="G113" i="3"/>
  <c r="F113" i="3"/>
  <c r="E113" i="3"/>
  <c r="I113" i="3" s="1"/>
  <c r="B113" i="3"/>
  <c r="A113" i="3"/>
  <c r="J113" i="3" s="1"/>
  <c r="F112" i="3"/>
  <c r="E112" i="3"/>
  <c r="C112" i="3"/>
  <c r="X110" i="5" s="1"/>
  <c r="B112" i="3"/>
  <c r="W110" i="5" s="1"/>
  <c r="A112" i="3"/>
  <c r="J111" i="3"/>
  <c r="I111" i="3"/>
  <c r="F111" i="3"/>
  <c r="E111" i="3"/>
  <c r="H111" i="3" s="1"/>
  <c r="Y109" i="5" s="1"/>
  <c r="B111" i="3"/>
  <c r="W109" i="5" s="1"/>
  <c r="A111" i="3"/>
  <c r="J110" i="3"/>
  <c r="I110" i="3"/>
  <c r="H110" i="3"/>
  <c r="Y108" i="5" s="1"/>
  <c r="G110" i="3"/>
  <c r="F110" i="3"/>
  <c r="E110" i="3"/>
  <c r="B110" i="3"/>
  <c r="W108" i="5" s="1"/>
  <c r="A110" i="3"/>
  <c r="D110" i="3" s="1"/>
  <c r="J109" i="3"/>
  <c r="G109" i="3"/>
  <c r="F109" i="3"/>
  <c r="E109" i="3"/>
  <c r="B109" i="3"/>
  <c r="A109" i="3"/>
  <c r="D109" i="3" s="1"/>
  <c r="J108" i="3"/>
  <c r="I108" i="3"/>
  <c r="G108" i="3"/>
  <c r="F108" i="3"/>
  <c r="E108" i="3"/>
  <c r="H108" i="3" s="1"/>
  <c r="Y106" i="5" s="1"/>
  <c r="D108" i="3"/>
  <c r="C108" i="3"/>
  <c r="X106" i="5" s="1"/>
  <c r="B108" i="3"/>
  <c r="W106" i="5" s="1"/>
  <c r="A108" i="3"/>
  <c r="A106" i="5" s="1"/>
  <c r="H107" i="3"/>
  <c r="Y105" i="5" s="1"/>
  <c r="G107" i="3"/>
  <c r="F107" i="3"/>
  <c r="E107" i="3"/>
  <c r="I107" i="3" s="1"/>
  <c r="B107" i="3"/>
  <c r="W105" i="5" s="1"/>
  <c r="A107" i="3"/>
  <c r="F106" i="3"/>
  <c r="E106" i="3"/>
  <c r="C106" i="3"/>
  <c r="X104" i="5" s="1"/>
  <c r="B106" i="3"/>
  <c r="W104" i="5" s="1"/>
  <c r="A106" i="3"/>
  <c r="J105" i="3"/>
  <c r="I105" i="3"/>
  <c r="F105" i="3"/>
  <c r="E105" i="3"/>
  <c r="H105" i="3" s="1"/>
  <c r="Y103" i="5" s="1"/>
  <c r="B105" i="3"/>
  <c r="W103" i="5" s="1"/>
  <c r="A105" i="3"/>
  <c r="G105" i="3" s="1"/>
  <c r="J104" i="3"/>
  <c r="I104" i="3"/>
  <c r="H104" i="3"/>
  <c r="Y102" i="5" s="1"/>
  <c r="G104" i="3"/>
  <c r="F104" i="3"/>
  <c r="E104" i="3"/>
  <c r="B104" i="3"/>
  <c r="W102" i="5" s="1"/>
  <c r="A104" i="3"/>
  <c r="J103" i="3"/>
  <c r="G103" i="3"/>
  <c r="F103" i="3"/>
  <c r="E103" i="3"/>
  <c r="B103" i="3"/>
  <c r="A103" i="3"/>
  <c r="D103" i="3" s="1"/>
  <c r="J102" i="3"/>
  <c r="I102" i="3"/>
  <c r="G102" i="3"/>
  <c r="F102" i="3"/>
  <c r="E102" i="3"/>
  <c r="H102" i="3" s="1"/>
  <c r="Y100" i="5" s="1"/>
  <c r="D102" i="3"/>
  <c r="C102" i="3"/>
  <c r="X100" i="5" s="1"/>
  <c r="B102" i="3"/>
  <c r="A102" i="3"/>
  <c r="A100" i="5" s="1"/>
  <c r="H101" i="3"/>
  <c r="Y99" i="5" s="1"/>
  <c r="G101" i="3"/>
  <c r="F101" i="3"/>
  <c r="E101" i="3"/>
  <c r="I101" i="3" s="1"/>
  <c r="B101" i="3"/>
  <c r="W99" i="5" s="1"/>
  <c r="A101" i="3"/>
  <c r="J101" i="3" s="1"/>
  <c r="F100" i="3"/>
  <c r="E100" i="3"/>
  <c r="C100" i="3"/>
  <c r="X98" i="5" s="1"/>
  <c r="B100" i="3"/>
  <c r="A100" i="3"/>
  <c r="J99" i="3"/>
  <c r="I99" i="3"/>
  <c r="F99" i="3"/>
  <c r="E99" i="3"/>
  <c r="H99" i="3" s="1"/>
  <c r="Y97" i="5" s="1"/>
  <c r="B99" i="3"/>
  <c r="W97" i="5" s="1"/>
  <c r="A99" i="3"/>
  <c r="J98" i="3"/>
  <c r="I98" i="3"/>
  <c r="H98" i="3"/>
  <c r="Y96" i="5" s="1"/>
  <c r="G98" i="3"/>
  <c r="F98" i="3"/>
  <c r="E98" i="3"/>
  <c r="B98" i="3"/>
  <c r="W96" i="5" s="1"/>
  <c r="A98" i="3"/>
  <c r="D98" i="3" s="1"/>
  <c r="G97" i="3"/>
  <c r="F97" i="3"/>
  <c r="E97" i="3"/>
  <c r="B97" i="3"/>
  <c r="W95" i="5" s="1"/>
  <c r="A97" i="3"/>
  <c r="J96" i="3"/>
  <c r="G96" i="3"/>
  <c r="F96" i="3"/>
  <c r="E96" i="3"/>
  <c r="I96" i="3" s="1"/>
  <c r="D96" i="3"/>
  <c r="C96" i="3"/>
  <c r="X94" i="5" s="1"/>
  <c r="B96" i="3"/>
  <c r="W94" i="5" s="1"/>
  <c r="A96" i="3"/>
  <c r="A94" i="5" s="1"/>
  <c r="AA94" i="5" s="1"/>
  <c r="I95" i="3"/>
  <c r="H95" i="3"/>
  <c r="Y93" i="5" s="1"/>
  <c r="G95" i="3"/>
  <c r="F95" i="3"/>
  <c r="E95" i="3"/>
  <c r="C95" i="3"/>
  <c r="B95" i="3"/>
  <c r="W93" i="5" s="1"/>
  <c r="A95" i="3"/>
  <c r="D95" i="3" s="1"/>
  <c r="G94" i="3"/>
  <c r="F94" i="3"/>
  <c r="E94" i="3"/>
  <c r="D94" i="3"/>
  <c r="C94" i="3"/>
  <c r="X92" i="5" s="1"/>
  <c r="B94" i="3"/>
  <c r="W92" i="5" s="1"/>
  <c r="A94" i="3"/>
  <c r="F93" i="3"/>
  <c r="E93" i="3"/>
  <c r="H93" i="3" s="1"/>
  <c r="Y91" i="5" s="1"/>
  <c r="B93" i="3"/>
  <c r="W91" i="5" s="1"/>
  <c r="A93" i="3"/>
  <c r="J92" i="3"/>
  <c r="I92" i="3"/>
  <c r="H92" i="3"/>
  <c r="Y90" i="5" s="1"/>
  <c r="F92" i="3"/>
  <c r="E92" i="3"/>
  <c r="B92" i="3"/>
  <c r="A92" i="3"/>
  <c r="D92" i="3" s="1"/>
  <c r="J91" i="3"/>
  <c r="G91" i="3"/>
  <c r="F91" i="3"/>
  <c r="E91" i="3"/>
  <c r="B91" i="3"/>
  <c r="W89" i="5" s="1"/>
  <c r="A91" i="3"/>
  <c r="J90" i="3"/>
  <c r="G90" i="3"/>
  <c r="F90" i="3"/>
  <c r="E90" i="3"/>
  <c r="D90" i="3"/>
  <c r="C90" i="3"/>
  <c r="X88" i="5" s="1"/>
  <c r="B90" i="3"/>
  <c r="W88" i="5" s="1"/>
  <c r="A90" i="3"/>
  <c r="F89" i="3"/>
  <c r="E89" i="3"/>
  <c r="I89" i="3" s="1"/>
  <c r="C89" i="3"/>
  <c r="X87" i="5" s="1"/>
  <c r="B89" i="3"/>
  <c r="W87" i="5" s="1"/>
  <c r="A89" i="3"/>
  <c r="G88" i="3"/>
  <c r="F88" i="3"/>
  <c r="E88" i="3"/>
  <c r="C88" i="3"/>
  <c r="X86" i="5" s="1"/>
  <c r="B88" i="3"/>
  <c r="A88" i="3"/>
  <c r="F87" i="3"/>
  <c r="E87" i="3"/>
  <c r="D87" i="3"/>
  <c r="B87" i="3"/>
  <c r="W85" i="5" s="1"/>
  <c r="A87" i="3"/>
  <c r="I86" i="3"/>
  <c r="H86" i="3"/>
  <c r="Y84" i="5" s="1"/>
  <c r="F86" i="3"/>
  <c r="E86" i="3"/>
  <c r="B86" i="3"/>
  <c r="W84" i="5" s="1"/>
  <c r="A86" i="3"/>
  <c r="J85" i="3"/>
  <c r="I85" i="3"/>
  <c r="H85" i="3"/>
  <c r="Y83" i="5" s="1"/>
  <c r="F85" i="3"/>
  <c r="E85" i="3"/>
  <c r="B85" i="3"/>
  <c r="W83" i="5" s="1"/>
  <c r="A85" i="3"/>
  <c r="J84" i="3"/>
  <c r="H84" i="3"/>
  <c r="Y82" i="5" s="1"/>
  <c r="G84" i="3"/>
  <c r="F84" i="3"/>
  <c r="E84" i="3"/>
  <c r="I84" i="3" s="1"/>
  <c r="D84" i="3"/>
  <c r="B84" i="3"/>
  <c r="W82" i="5" s="1"/>
  <c r="A84" i="3"/>
  <c r="A82" i="5" s="1"/>
  <c r="AA82" i="5" s="1"/>
  <c r="F83" i="3"/>
  <c r="E83" i="3"/>
  <c r="C83" i="3"/>
  <c r="X81" i="5" s="1"/>
  <c r="B83" i="3"/>
  <c r="W81" i="5" s="1"/>
  <c r="A83" i="3"/>
  <c r="D83" i="3" s="1"/>
  <c r="F82" i="3"/>
  <c r="E82" i="3"/>
  <c r="C82" i="3"/>
  <c r="X80" i="5" s="1"/>
  <c r="B82" i="3"/>
  <c r="W80" i="5" s="1"/>
  <c r="A82" i="3"/>
  <c r="J81" i="3"/>
  <c r="I81" i="3"/>
  <c r="F81" i="3"/>
  <c r="E81" i="3"/>
  <c r="H81" i="3" s="1"/>
  <c r="Y79" i="5" s="1"/>
  <c r="D81" i="3"/>
  <c r="B81" i="3"/>
  <c r="W79" i="5" s="1"/>
  <c r="A81" i="3"/>
  <c r="I80" i="3"/>
  <c r="H80" i="3"/>
  <c r="Y78" i="5" s="1"/>
  <c r="G80" i="3"/>
  <c r="F80" i="3"/>
  <c r="E80" i="3"/>
  <c r="B80" i="3"/>
  <c r="W78" i="5" s="1"/>
  <c r="A80" i="3"/>
  <c r="F79" i="3"/>
  <c r="E79" i="3"/>
  <c r="I79" i="3" s="1"/>
  <c r="B79" i="3"/>
  <c r="A79" i="3"/>
  <c r="J78" i="3"/>
  <c r="I78" i="3"/>
  <c r="H78" i="3"/>
  <c r="Y76" i="5" s="1"/>
  <c r="G78" i="3"/>
  <c r="F78" i="3"/>
  <c r="E78" i="3"/>
  <c r="D78" i="3"/>
  <c r="C78" i="3"/>
  <c r="X76" i="5" s="1"/>
  <c r="B78" i="3"/>
  <c r="W76" i="5" s="1"/>
  <c r="A78" i="3"/>
  <c r="A76" i="5" s="1"/>
  <c r="I77" i="3"/>
  <c r="H77" i="3"/>
  <c r="Y75" i="5" s="1"/>
  <c r="G77" i="3"/>
  <c r="F77" i="3"/>
  <c r="E77" i="3"/>
  <c r="D77" i="3"/>
  <c r="B77" i="3"/>
  <c r="W75" i="5" s="1"/>
  <c r="A77" i="3"/>
  <c r="F76" i="3"/>
  <c r="E76" i="3"/>
  <c r="C76" i="3"/>
  <c r="X74" i="5" s="1"/>
  <c r="B76" i="3"/>
  <c r="W74" i="5" s="1"/>
  <c r="A76" i="3"/>
  <c r="J75" i="3"/>
  <c r="I75" i="3"/>
  <c r="F75" i="3"/>
  <c r="E75" i="3"/>
  <c r="H75" i="3" s="1"/>
  <c r="Y73" i="5" s="1"/>
  <c r="B75" i="3"/>
  <c r="A75" i="3"/>
  <c r="G75" i="3" s="1"/>
  <c r="J74" i="3"/>
  <c r="I74" i="3"/>
  <c r="H74" i="3"/>
  <c r="Y72" i="5" s="1"/>
  <c r="G74" i="3"/>
  <c r="F74" i="3"/>
  <c r="E74" i="3"/>
  <c r="B74" i="3"/>
  <c r="W72" i="5" s="1"/>
  <c r="A74" i="3"/>
  <c r="F73" i="3"/>
  <c r="E73" i="3"/>
  <c r="B73" i="3"/>
  <c r="A73" i="3"/>
  <c r="J72" i="3"/>
  <c r="G72" i="3"/>
  <c r="F72" i="3"/>
  <c r="E72" i="3"/>
  <c r="I72" i="3" s="1"/>
  <c r="D72" i="3"/>
  <c r="C72" i="3"/>
  <c r="X70" i="5" s="1"/>
  <c r="B72" i="3"/>
  <c r="W70" i="5" s="1"/>
  <c r="A72" i="3"/>
  <c r="A70" i="5" s="1"/>
  <c r="I71" i="3"/>
  <c r="H71" i="3"/>
  <c r="Y69" i="5" s="1"/>
  <c r="G71" i="3"/>
  <c r="F71" i="3"/>
  <c r="E71" i="3"/>
  <c r="C71" i="3"/>
  <c r="X69" i="5" s="1"/>
  <c r="B71" i="3"/>
  <c r="A71" i="3"/>
  <c r="D71" i="3" s="1"/>
  <c r="G70" i="3"/>
  <c r="F70" i="3"/>
  <c r="E70" i="3"/>
  <c r="D70" i="3"/>
  <c r="C70" i="3"/>
  <c r="X68" i="5" s="1"/>
  <c r="B70" i="3"/>
  <c r="W68" i="5" s="1"/>
  <c r="A70" i="3"/>
  <c r="F69" i="3"/>
  <c r="E69" i="3"/>
  <c r="H69" i="3" s="1"/>
  <c r="Y67" i="5" s="1"/>
  <c r="B69" i="3"/>
  <c r="W67" i="5" s="1"/>
  <c r="A69" i="3"/>
  <c r="J68" i="3"/>
  <c r="I68" i="3"/>
  <c r="H68" i="3"/>
  <c r="Y66" i="5" s="1"/>
  <c r="F68" i="3"/>
  <c r="E68" i="3"/>
  <c r="B68" i="3"/>
  <c r="W66" i="5" s="1"/>
  <c r="A68" i="3"/>
  <c r="J67" i="3"/>
  <c r="G67" i="3"/>
  <c r="F67" i="3"/>
  <c r="E67" i="3"/>
  <c r="I67" i="3" s="1"/>
  <c r="B67" i="3"/>
  <c r="W65" i="5" s="1"/>
  <c r="A67" i="3"/>
  <c r="J66" i="3"/>
  <c r="G66" i="3"/>
  <c r="F66" i="3"/>
  <c r="E66" i="3"/>
  <c r="D66" i="3"/>
  <c r="C66" i="3"/>
  <c r="X64" i="5" s="1"/>
  <c r="B66" i="3"/>
  <c r="W64" i="5" s="1"/>
  <c r="A66" i="3"/>
  <c r="A64" i="5" s="1"/>
  <c r="F65" i="3"/>
  <c r="E65" i="3"/>
  <c r="I65" i="3" s="1"/>
  <c r="C65" i="3"/>
  <c r="X63" i="5" s="1"/>
  <c r="B65" i="3"/>
  <c r="W63" i="5" s="1"/>
  <c r="A65" i="3"/>
  <c r="G64" i="3"/>
  <c r="F64" i="3"/>
  <c r="E64" i="3"/>
  <c r="C64" i="3"/>
  <c r="X62" i="5" s="1"/>
  <c r="B64" i="3"/>
  <c r="W62" i="5" s="1"/>
  <c r="A64" i="3"/>
  <c r="F63" i="3"/>
  <c r="E63" i="3"/>
  <c r="D63" i="3"/>
  <c r="B63" i="3"/>
  <c r="W61" i="5" s="1"/>
  <c r="A63" i="3"/>
  <c r="I62" i="3"/>
  <c r="H62" i="3"/>
  <c r="F62" i="3"/>
  <c r="E62" i="3"/>
  <c r="B62" i="3"/>
  <c r="W60" i="5" s="1"/>
  <c r="A62" i="3"/>
  <c r="J61" i="3"/>
  <c r="I61" i="3"/>
  <c r="H61" i="3"/>
  <c r="Y59" i="5" s="1"/>
  <c r="F61" i="3"/>
  <c r="E61" i="3"/>
  <c r="B61" i="3"/>
  <c r="W59" i="5" s="1"/>
  <c r="A61" i="3"/>
  <c r="J60" i="3"/>
  <c r="I60" i="3"/>
  <c r="G60" i="3"/>
  <c r="F60" i="3"/>
  <c r="E60" i="3"/>
  <c r="H60" i="3" s="1"/>
  <c r="Y58" i="5" s="1"/>
  <c r="D60" i="3"/>
  <c r="B60" i="3"/>
  <c r="W58" i="5" s="1"/>
  <c r="A60" i="3"/>
  <c r="A58" i="5" s="1"/>
  <c r="AA58" i="5" s="1"/>
  <c r="F59" i="3"/>
  <c r="E59" i="3"/>
  <c r="D59" i="3"/>
  <c r="C59" i="3"/>
  <c r="X57" i="5" s="1"/>
  <c r="B59" i="3"/>
  <c r="W57" i="5" s="1"/>
  <c r="A59" i="3"/>
  <c r="F58" i="3"/>
  <c r="E58" i="3"/>
  <c r="C58" i="3"/>
  <c r="X56" i="5" s="1"/>
  <c r="B58" i="3"/>
  <c r="W56" i="5" s="1"/>
  <c r="A58" i="3"/>
  <c r="J57" i="3"/>
  <c r="F57" i="3"/>
  <c r="E57" i="3"/>
  <c r="D57" i="3"/>
  <c r="B57" i="3"/>
  <c r="W55" i="5" s="1"/>
  <c r="A57" i="3"/>
  <c r="I56" i="3"/>
  <c r="H56" i="3"/>
  <c r="Y54" i="5" s="1"/>
  <c r="F56" i="3"/>
  <c r="E56" i="3"/>
  <c r="B56" i="3"/>
  <c r="W54" i="5" s="1"/>
  <c r="A56" i="3"/>
  <c r="F55" i="3"/>
  <c r="E55" i="3"/>
  <c r="I55" i="3" s="1"/>
  <c r="B55" i="3"/>
  <c r="A55" i="3"/>
  <c r="J54" i="3"/>
  <c r="I54" i="3"/>
  <c r="H54" i="3"/>
  <c r="Y52" i="5" s="1"/>
  <c r="G54" i="3"/>
  <c r="F54" i="3"/>
  <c r="E54" i="3"/>
  <c r="D54" i="3"/>
  <c r="C54" i="3"/>
  <c r="X52" i="5" s="1"/>
  <c r="B54" i="3"/>
  <c r="W52" i="5" s="1"/>
  <c r="A54" i="3"/>
  <c r="A52" i="5" s="1"/>
  <c r="I53" i="3"/>
  <c r="G53" i="3"/>
  <c r="F53" i="3"/>
  <c r="E53" i="3"/>
  <c r="H53" i="3" s="1"/>
  <c r="Y51" i="5" s="1"/>
  <c r="D53" i="3"/>
  <c r="B53" i="3"/>
  <c r="W51" i="5" s="1"/>
  <c r="A53" i="3"/>
  <c r="F52" i="3"/>
  <c r="E52" i="3"/>
  <c r="D52" i="3"/>
  <c r="C52" i="3"/>
  <c r="X50" i="5" s="1"/>
  <c r="B52" i="3"/>
  <c r="W50" i="5" s="1"/>
  <c r="A52" i="3"/>
  <c r="J51" i="3"/>
  <c r="I51" i="3"/>
  <c r="F51" i="3"/>
  <c r="E51" i="3"/>
  <c r="H51" i="3" s="1"/>
  <c r="Y49" i="5" s="1"/>
  <c r="B51" i="3"/>
  <c r="W49" i="5" s="1"/>
  <c r="A51" i="3"/>
  <c r="D51" i="3" s="1"/>
  <c r="J50" i="3"/>
  <c r="I50" i="3"/>
  <c r="H50" i="3"/>
  <c r="Y48" i="5" s="1"/>
  <c r="G50" i="3"/>
  <c r="F50" i="3"/>
  <c r="E50" i="3"/>
  <c r="B50" i="3"/>
  <c r="W48" i="5" s="1"/>
  <c r="A50" i="3"/>
  <c r="F49" i="3"/>
  <c r="E49" i="3"/>
  <c r="B49" i="3"/>
  <c r="A49" i="3"/>
  <c r="J48" i="3"/>
  <c r="G48" i="3"/>
  <c r="F48" i="3"/>
  <c r="E48" i="3"/>
  <c r="I48" i="3" s="1"/>
  <c r="D48" i="3"/>
  <c r="C48" i="3"/>
  <c r="X46" i="5" s="1"/>
  <c r="B48" i="3"/>
  <c r="W46" i="5" s="1"/>
  <c r="A48" i="3"/>
  <c r="A46" i="5" s="1"/>
  <c r="I47" i="3"/>
  <c r="H47" i="3"/>
  <c r="Y45" i="5" s="1"/>
  <c r="G47" i="3"/>
  <c r="F47" i="3"/>
  <c r="E47" i="3"/>
  <c r="C47" i="3"/>
  <c r="X45" i="5" s="1"/>
  <c r="B47" i="3"/>
  <c r="W45" i="5" s="1"/>
  <c r="A47" i="3"/>
  <c r="G46" i="3"/>
  <c r="F46" i="3"/>
  <c r="E46" i="3"/>
  <c r="D46" i="3"/>
  <c r="C46" i="3"/>
  <c r="X44" i="5" s="1"/>
  <c r="B46" i="3"/>
  <c r="W44" i="5" s="1"/>
  <c r="A46" i="3"/>
  <c r="F45" i="3"/>
  <c r="E45" i="3"/>
  <c r="H45" i="3" s="1"/>
  <c r="Y43" i="5" s="1"/>
  <c r="C45" i="3"/>
  <c r="X43" i="5" s="1"/>
  <c r="B45" i="3"/>
  <c r="W43" i="5" s="1"/>
  <c r="A45" i="3"/>
  <c r="J44" i="3"/>
  <c r="I44" i="3"/>
  <c r="H44" i="3"/>
  <c r="Y42" i="5" s="1"/>
  <c r="F44" i="3"/>
  <c r="E44" i="3"/>
  <c r="B44" i="3"/>
  <c r="W42" i="5" s="1"/>
  <c r="A44" i="3"/>
  <c r="J43" i="3"/>
  <c r="I43" i="3"/>
  <c r="H43" i="3"/>
  <c r="Y41" i="5" s="1"/>
  <c r="G43" i="3"/>
  <c r="F43" i="3"/>
  <c r="E43" i="3"/>
  <c r="B43" i="3"/>
  <c r="A43" i="3"/>
  <c r="D43" i="3" s="1"/>
  <c r="J42" i="3"/>
  <c r="G42" i="3"/>
  <c r="F42" i="3"/>
  <c r="E42" i="3"/>
  <c r="D42" i="3"/>
  <c r="C42" i="3"/>
  <c r="X40" i="5" s="1"/>
  <c r="B42" i="3"/>
  <c r="W40" i="5" s="1"/>
  <c r="A42" i="3"/>
  <c r="A40" i="5" s="1"/>
  <c r="F41" i="3"/>
  <c r="E41" i="3"/>
  <c r="I41" i="3" s="1"/>
  <c r="C41" i="3"/>
  <c r="X39" i="5" s="1"/>
  <c r="B41" i="3"/>
  <c r="W39" i="5" s="1"/>
  <c r="A41" i="3"/>
  <c r="G40" i="3"/>
  <c r="F40" i="3"/>
  <c r="E40" i="3"/>
  <c r="C40" i="3"/>
  <c r="X38" i="5" s="1"/>
  <c r="B40" i="3"/>
  <c r="W38" i="5" s="1"/>
  <c r="A40" i="3"/>
  <c r="F39" i="3"/>
  <c r="E39" i="3"/>
  <c r="B39" i="3"/>
  <c r="W37" i="5" s="1"/>
  <c r="A39" i="3"/>
  <c r="A37" i="5" s="1"/>
  <c r="AA37" i="5" s="1"/>
  <c r="I38" i="3"/>
  <c r="H38" i="3"/>
  <c r="Y36" i="5" s="1"/>
  <c r="F38" i="3"/>
  <c r="E38" i="3"/>
  <c r="C38" i="3"/>
  <c r="X36" i="5" s="1"/>
  <c r="B38" i="3"/>
  <c r="W36" i="5" s="1"/>
  <c r="A38" i="3"/>
  <c r="J37" i="3"/>
  <c r="I37" i="3"/>
  <c r="H37" i="3"/>
  <c r="Y35" i="5" s="1"/>
  <c r="F37" i="3"/>
  <c r="E37" i="3"/>
  <c r="B37" i="3"/>
  <c r="W35" i="5" s="1"/>
  <c r="A37" i="3"/>
  <c r="J36" i="3"/>
  <c r="H36" i="3"/>
  <c r="Y34" i="5" s="1"/>
  <c r="G36" i="3"/>
  <c r="F36" i="3"/>
  <c r="E36" i="3"/>
  <c r="I36" i="3" s="1"/>
  <c r="D36" i="3"/>
  <c r="B36" i="3"/>
  <c r="W34" i="5" s="1"/>
  <c r="A36" i="3"/>
  <c r="A34" i="5" s="1"/>
  <c r="AA34" i="5" s="1"/>
  <c r="F35" i="3"/>
  <c r="E35" i="3"/>
  <c r="C35" i="3"/>
  <c r="B35" i="3"/>
  <c r="A35" i="3"/>
  <c r="F34" i="3"/>
  <c r="E34" i="3"/>
  <c r="C34" i="3"/>
  <c r="X32" i="5" s="1"/>
  <c r="B34" i="3"/>
  <c r="W32" i="5" s="1"/>
  <c r="A34" i="3"/>
  <c r="J33" i="3"/>
  <c r="I33" i="3"/>
  <c r="F33" i="3"/>
  <c r="E33" i="3"/>
  <c r="H33" i="3" s="1"/>
  <c r="Y31" i="5" s="1"/>
  <c r="D33" i="3"/>
  <c r="B33" i="3"/>
  <c r="W31" i="5" s="1"/>
  <c r="A33" i="3"/>
  <c r="G33" i="3" s="1"/>
  <c r="I32" i="3"/>
  <c r="H32" i="3"/>
  <c r="Y30" i="5" s="1"/>
  <c r="F32" i="3"/>
  <c r="E32" i="3"/>
  <c r="B32" i="3"/>
  <c r="W30" i="5" s="1"/>
  <c r="A32" i="3"/>
  <c r="G32" i="3" s="1"/>
  <c r="F31" i="3"/>
  <c r="E31" i="3"/>
  <c r="I31" i="3" s="1"/>
  <c r="B31" i="3"/>
  <c r="W29" i="5" s="1"/>
  <c r="A31" i="3"/>
  <c r="J30" i="3"/>
  <c r="I30" i="3"/>
  <c r="H30" i="3"/>
  <c r="Y28" i="5" s="1"/>
  <c r="G30" i="3"/>
  <c r="F30" i="3"/>
  <c r="E30" i="3"/>
  <c r="D30" i="3"/>
  <c r="C30" i="3"/>
  <c r="X28" i="5" s="1"/>
  <c r="B30" i="3"/>
  <c r="W28" i="5" s="1"/>
  <c r="A30" i="3"/>
  <c r="A28" i="5" s="1"/>
  <c r="AA28" i="5" s="1"/>
  <c r="H29" i="3"/>
  <c r="Y27" i="5" s="1"/>
  <c r="G29" i="3"/>
  <c r="F29" i="3"/>
  <c r="E29" i="3"/>
  <c r="I29" i="3" s="1"/>
  <c r="D29" i="3"/>
  <c r="B29" i="3"/>
  <c r="W27" i="5" s="1"/>
  <c r="A29" i="3"/>
  <c r="F28" i="3"/>
  <c r="E28" i="3"/>
  <c r="C28" i="3"/>
  <c r="X26" i="5" s="1"/>
  <c r="B28" i="3"/>
  <c r="W26" i="5" s="1"/>
  <c r="A28" i="3"/>
  <c r="J27" i="3"/>
  <c r="I27" i="3"/>
  <c r="F27" i="3"/>
  <c r="E27" i="3"/>
  <c r="H27" i="3" s="1"/>
  <c r="Y25" i="5" s="1"/>
  <c r="B27" i="3"/>
  <c r="W25" i="5" s="1"/>
  <c r="A27" i="3"/>
  <c r="G27" i="3" s="1"/>
  <c r="J26" i="3"/>
  <c r="I26" i="3"/>
  <c r="H26" i="3"/>
  <c r="Y24" i="5" s="1"/>
  <c r="G26" i="3"/>
  <c r="F26" i="3"/>
  <c r="E26" i="3"/>
  <c r="B26" i="3"/>
  <c r="W24" i="5" s="1"/>
  <c r="A26" i="3"/>
  <c r="G25" i="3"/>
  <c r="F25" i="3"/>
  <c r="E25" i="3"/>
  <c r="B25" i="3"/>
  <c r="A25" i="3"/>
  <c r="J24" i="3"/>
  <c r="G24" i="3"/>
  <c r="F24" i="3"/>
  <c r="E24" i="3"/>
  <c r="I24" i="3" s="1"/>
  <c r="D24" i="3"/>
  <c r="C24" i="3"/>
  <c r="X22" i="5" s="1"/>
  <c r="B24" i="3"/>
  <c r="W22" i="5" s="1"/>
  <c r="A24" i="3"/>
  <c r="A22" i="5" s="1"/>
  <c r="AA22" i="5" s="1"/>
  <c r="I23" i="3"/>
  <c r="H23" i="3"/>
  <c r="Y21" i="5" s="1"/>
  <c r="G23" i="3"/>
  <c r="F23" i="3"/>
  <c r="E23" i="3"/>
  <c r="C23" i="3"/>
  <c r="X21" i="5" s="1"/>
  <c r="B23" i="3"/>
  <c r="W21" i="5" s="1"/>
  <c r="A23" i="3"/>
  <c r="J23" i="3" s="1"/>
  <c r="G22" i="3"/>
  <c r="F22" i="3"/>
  <c r="E22" i="3"/>
  <c r="D22" i="3"/>
  <c r="C22" i="3"/>
  <c r="X20" i="5" s="1"/>
  <c r="B22" i="3"/>
  <c r="W20" i="5" s="1"/>
  <c r="A22" i="3"/>
  <c r="F21" i="3"/>
  <c r="E21" i="3"/>
  <c r="H21" i="3" s="1"/>
  <c r="Y19" i="5" s="1"/>
  <c r="B21" i="3"/>
  <c r="W19" i="5" s="1"/>
  <c r="A21" i="3"/>
  <c r="J20" i="3"/>
  <c r="I20" i="3"/>
  <c r="H20" i="3"/>
  <c r="Y18" i="5" s="1"/>
  <c r="F20" i="3"/>
  <c r="E20" i="3"/>
  <c r="B20" i="3"/>
  <c r="W18" i="5" s="1"/>
  <c r="A20" i="3"/>
  <c r="J19" i="3"/>
  <c r="G19" i="3"/>
  <c r="F19" i="3"/>
  <c r="E19" i="3"/>
  <c r="B19" i="3"/>
  <c r="A19" i="3"/>
  <c r="D19" i="3" s="1"/>
  <c r="J18" i="3"/>
  <c r="G18" i="3"/>
  <c r="F18" i="3"/>
  <c r="E18" i="3"/>
  <c r="D18" i="3"/>
  <c r="C18" i="3"/>
  <c r="X16" i="5" s="1"/>
  <c r="B18" i="3"/>
  <c r="W16" i="5" s="1"/>
  <c r="A18" i="3"/>
  <c r="A16" i="5" s="1"/>
  <c r="F17" i="3"/>
  <c r="E17" i="3"/>
  <c r="I17" i="3" s="1"/>
  <c r="C17" i="3"/>
  <c r="X15" i="5" s="1"/>
  <c r="B17" i="3"/>
  <c r="W15" i="5" s="1"/>
  <c r="A17" i="3"/>
  <c r="G16" i="3"/>
  <c r="F16" i="3"/>
  <c r="E16" i="3"/>
  <c r="C16" i="3"/>
  <c r="X14" i="5" s="1"/>
  <c r="B16" i="3"/>
  <c r="W14" i="5" s="1"/>
  <c r="A16" i="3"/>
  <c r="F15" i="3"/>
  <c r="E15" i="3"/>
  <c r="D15" i="3"/>
  <c r="B15" i="3"/>
  <c r="W13" i="5" s="1"/>
  <c r="A15" i="3"/>
  <c r="I14" i="3"/>
  <c r="H14" i="3"/>
  <c r="Y12" i="5" s="1"/>
  <c r="F14" i="3"/>
  <c r="E14" i="3"/>
  <c r="B14" i="3"/>
  <c r="W12" i="5" s="1"/>
  <c r="A14" i="3"/>
  <c r="J13" i="3"/>
  <c r="I13" i="3"/>
  <c r="H13" i="3"/>
  <c r="Y11" i="5" s="1"/>
  <c r="F13" i="3"/>
  <c r="E13" i="3"/>
  <c r="B13" i="3"/>
  <c r="W11" i="5" s="1"/>
  <c r="A13" i="3"/>
  <c r="J12" i="3"/>
  <c r="H12" i="3"/>
  <c r="Y10" i="5" s="1"/>
  <c r="G12" i="3"/>
  <c r="F12" i="3"/>
  <c r="E12" i="3"/>
  <c r="I12" i="3" s="1"/>
  <c r="D12" i="3"/>
  <c r="B12" i="3"/>
  <c r="W10" i="5" s="1"/>
  <c r="A12" i="3"/>
  <c r="A10" i="5" s="1"/>
  <c r="AA10" i="5" s="1"/>
  <c r="F11" i="3"/>
  <c r="E11" i="3"/>
  <c r="C11" i="3"/>
  <c r="X9" i="5" s="1"/>
  <c r="B11" i="3"/>
  <c r="W9" i="5" s="1"/>
  <c r="A11" i="3"/>
  <c r="D11" i="3" s="1"/>
  <c r="F10" i="3"/>
  <c r="E10" i="3"/>
  <c r="C10" i="3"/>
  <c r="X8" i="5" s="1"/>
  <c r="B10" i="3"/>
  <c r="W8" i="5" s="1"/>
  <c r="A10" i="3"/>
  <c r="J9" i="3"/>
  <c r="I9" i="3"/>
  <c r="F9" i="3"/>
  <c r="E9" i="3"/>
  <c r="H9" i="3" s="1"/>
  <c r="Y7" i="5" s="1"/>
  <c r="D9" i="3"/>
  <c r="B9" i="3"/>
  <c r="A9" i="3"/>
  <c r="G9" i="3" s="1"/>
  <c r="I8" i="3"/>
  <c r="H8" i="3"/>
  <c r="Y6" i="5" s="1"/>
  <c r="G8" i="3"/>
  <c r="F8" i="3"/>
  <c r="E8" i="3"/>
  <c r="C8" i="3"/>
  <c r="X6" i="5" s="1"/>
  <c r="B8" i="3"/>
  <c r="W6" i="5" s="1"/>
  <c r="A8" i="3"/>
  <c r="F7" i="3"/>
  <c r="E7" i="3"/>
  <c r="I7" i="3" s="1"/>
  <c r="B7" i="3"/>
  <c r="A7" i="3"/>
  <c r="F6" i="3"/>
  <c r="B6" i="3"/>
  <c r="W4" i="5" s="1"/>
  <c r="A6" i="3"/>
  <c r="A4" i="5" s="1"/>
  <c r="F5" i="3"/>
  <c r="E5" i="3"/>
  <c r="B5" i="3"/>
  <c r="W3" i="5" s="1"/>
  <c r="A5" i="3"/>
  <c r="F4" i="3"/>
  <c r="B4" i="3"/>
  <c r="W2" i="5" s="1"/>
  <c r="A4" i="3"/>
  <c r="Y501" i="2"/>
  <c r="X501" i="2"/>
  <c r="W501" i="2"/>
  <c r="V501" i="2"/>
  <c r="U501" i="2"/>
  <c r="T501" i="2"/>
  <c r="S501" i="2"/>
  <c r="R501" i="2"/>
  <c r="Q501" i="2"/>
  <c r="P501" i="2"/>
  <c r="Y500" i="2"/>
  <c r="X500" i="2"/>
  <c r="W500" i="2"/>
  <c r="V500" i="2"/>
  <c r="U500" i="2"/>
  <c r="T500" i="2"/>
  <c r="S500" i="2"/>
  <c r="R500" i="2"/>
  <c r="Q500" i="2"/>
  <c r="P500" i="2"/>
  <c r="Y499" i="2"/>
  <c r="C501" i="3" s="1"/>
  <c r="X499" i="5" s="1"/>
  <c r="X499" i="2"/>
  <c r="W499" i="2"/>
  <c r="V499" i="2"/>
  <c r="U499" i="2"/>
  <c r="T499" i="2"/>
  <c r="S499" i="2"/>
  <c r="R499" i="2"/>
  <c r="Q499" i="2"/>
  <c r="P499" i="2"/>
  <c r="Y498" i="2"/>
  <c r="C500" i="3" s="1"/>
  <c r="X498" i="5" s="1"/>
  <c r="X498" i="2"/>
  <c r="W498" i="2"/>
  <c r="V498" i="2"/>
  <c r="U498" i="2"/>
  <c r="T498" i="2"/>
  <c r="S498" i="2"/>
  <c r="R498" i="2"/>
  <c r="Q498" i="2"/>
  <c r="P498" i="2"/>
  <c r="Y497" i="2"/>
  <c r="C499" i="3" s="1"/>
  <c r="X497" i="5" s="1"/>
  <c r="X497" i="2"/>
  <c r="W497" i="2"/>
  <c r="V497" i="2"/>
  <c r="U497" i="2"/>
  <c r="T497" i="2"/>
  <c r="S497" i="2"/>
  <c r="R497" i="2"/>
  <c r="Q497" i="2"/>
  <c r="P497" i="2"/>
  <c r="Y496" i="2"/>
  <c r="C498" i="3" s="1"/>
  <c r="X496" i="5" s="1"/>
  <c r="X496" i="2"/>
  <c r="W496" i="2"/>
  <c r="V496" i="2"/>
  <c r="U496" i="2"/>
  <c r="T496" i="2"/>
  <c r="S496" i="2"/>
  <c r="R496" i="2"/>
  <c r="Q496" i="2"/>
  <c r="P496" i="2"/>
  <c r="Y495" i="2"/>
  <c r="C497" i="3" s="1"/>
  <c r="X495" i="5" s="1"/>
  <c r="X495" i="2"/>
  <c r="W495" i="2"/>
  <c r="V495" i="2"/>
  <c r="U495" i="2"/>
  <c r="T495" i="2"/>
  <c r="S495" i="2"/>
  <c r="R495" i="2"/>
  <c r="Q495" i="2"/>
  <c r="P495" i="2"/>
  <c r="Y494" i="2"/>
  <c r="C496" i="3" s="1"/>
  <c r="X494" i="5" s="1"/>
  <c r="X494" i="2"/>
  <c r="W494" i="2"/>
  <c r="V494" i="2"/>
  <c r="U494" i="2"/>
  <c r="T494" i="2"/>
  <c r="S494" i="2"/>
  <c r="R494" i="2"/>
  <c r="Q494" i="2"/>
  <c r="P494" i="2"/>
  <c r="Y493" i="2"/>
  <c r="C495" i="3" s="1"/>
  <c r="X493" i="5" s="1"/>
  <c r="X493" i="2"/>
  <c r="W493" i="2"/>
  <c r="V493" i="2"/>
  <c r="U493" i="2"/>
  <c r="T493" i="2"/>
  <c r="S493" i="2"/>
  <c r="R493" i="2"/>
  <c r="Q493" i="2"/>
  <c r="P493" i="2"/>
  <c r="Y492" i="2"/>
  <c r="C494" i="3" s="1"/>
  <c r="X492" i="5" s="1"/>
  <c r="X492" i="2"/>
  <c r="W492" i="2"/>
  <c r="V492" i="2"/>
  <c r="U492" i="2"/>
  <c r="T492" i="2"/>
  <c r="S492" i="2"/>
  <c r="R492" i="2"/>
  <c r="Q492" i="2"/>
  <c r="P492" i="2"/>
  <c r="Y491" i="2"/>
  <c r="X491" i="2"/>
  <c r="W491" i="2"/>
  <c r="V491" i="2"/>
  <c r="U491" i="2"/>
  <c r="T491" i="2"/>
  <c r="S491" i="2"/>
  <c r="R491" i="2"/>
  <c r="Q491" i="2"/>
  <c r="P491" i="2"/>
  <c r="Y490" i="2"/>
  <c r="X490" i="2"/>
  <c r="W490" i="2"/>
  <c r="V490" i="2"/>
  <c r="U490" i="2"/>
  <c r="T490" i="2"/>
  <c r="S490" i="2"/>
  <c r="R490" i="2"/>
  <c r="Q490" i="2"/>
  <c r="P490" i="2"/>
  <c r="Y489" i="2"/>
  <c r="C491" i="3" s="1"/>
  <c r="X489" i="5" s="1"/>
  <c r="X489" i="2"/>
  <c r="W489" i="2"/>
  <c r="V489" i="2"/>
  <c r="U489" i="2"/>
  <c r="T489" i="2"/>
  <c r="S489" i="2"/>
  <c r="R489" i="2"/>
  <c r="Q489" i="2"/>
  <c r="P489" i="2"/>
  <c r="Y488" i="2"/>
  <c r="C490" i="3" s="1"/>
  <c r="X488" i="2"/>
  <c r="W488" i="2"/>
  <c r="V488" i="2"/>
  <c r="U488" i="2"/>
  <c r="T488" i="2"/>
  <c r="S488" i="2"/>
  <c r="R488" i="2"/>
  <c r="Q488" i="2"/>
  <c r="P488" i="2"/>
  <c r="Y487" i="2"/>
  <c r="C489" i="3" s="1"/>
  <c r="X487" i="5" s="1"/>
  <c r="X487" i="2"/>
  <c r="W487" i="2"/>
  <c r="V487" i="2"/>
  <c r="U487" i="2"/>
  <c r="T487" i="2"/>
  <c r="S487" i="2"/>
  <c r="R487" i="2"/>
  <c r="Q487" i="2"/>
  <c r="P487" i="2"/>
  <c r="Y486" i="2"/>
  <c r="C488" i="3" s="1"/>
  <c r="X486" i="5" s="1"/>
  <c r="X486" i="2"/>
  <c r="W486" i="2"/>
  <c r="V486" i="2"/>
  <c r="U486" i="2"/>
  <c r="T486" i="2"/>
  <c r="S486" i="2"/>
  <c r="R486" i="2"/>
  <c r="Q486" i="2"/>
  <c r="P486" i="2"/>
  <c r="Y485" i="2"/>
  <c r="X485" i="2"/>
  <c r="W485" i="2"/>
  <c r="V485" i="2"/>
  <c r="U485" i="2"/>
  <c r="T485" i="2"/>
  <c r="S485" i="2"/>
  <c r="R485" i="2"/>
  <c r="Q485" i="2"/>
  <c r="P485" i="2"/>
  <c r="Y484" i="2"/>
  <c r="C486" i="3" s="1"/>
  <c r="X484" i="5" s="1"/>
  <c r="X484" i="2"/>
  <c r="W484" i="2"/>
  <c r="V484" i="2"/>
  <c r="U484" i="2"/>
  <c r="T484" i="2"/>
  <c r="S484" i="2"/>
  <c r="R484" i="2"/>
  <c r="Q484" i="2"/>
  <c r="P484" i="2"/>
  <c r="Y483" i="2"/>
  <c r="C485" i="3" s="1"/>
  <c r="X483" i="5" s="1"/>
  <c r="X483" i="2"/>
  <c r="W483" i="2"/>
  <c r="V483" i="2"/>
  <c r="U483" i="2"/>
  <c r="T483" i="2"/>
  <c r="S483" i="2"/>
  <c r="R483" i="2"/>
  <c r="Q483" i="2"/>
  <c r="P483" i="2"/>
  <c r="Y482" i="2"/>
  <c r="C484" i="3" s="1"/>
  <c r="X482" i="2"/>
  <c r="W482" i="2"/>
  <c r="V482" i="2"/>
  <c r="U482" i="2"/>
  <c r="T482" i="2"/>
  <c r="S482" i="2"/>
  <c r="R482" i="2"/>
  <c r="Q482" i="2"/>
  <c r="P482" i="2"/>
  <c r="Y481" i="2"/>
  <c r="C483" i="3" s="1"/>
  <c r="X481" i="5" s="1"/>
  <c r="X481" i="2"/>
  <c r="W481" i="2"/>
  <c r="V481" i="2"/>
  <c r="U481" i="2"/>
  <c r="T481" i="2"/>
  <c r="S481" i="2"/>
  <c r="R481" i="2"/>
  <c r="Q481" i="2"/>
  <c r="P481" i="2"/>
  <c r="Y480" i="2"/>
  <c r="C482" i="3" s="1"/>
  <c r="X480" i="5" s="1"/>
  <c r="X480" i="2"/>
  <c r="W480" i="2"/>
  <c r="V480" i="2"/>
  <c r="U480" i="2"/>
  <c r="T480" i="2"/>
  <c r="S480" i="2"/>
  <c r="R480" i="2"/>
  <c r="Q480" i="2"/>
  <c r="P480" i="2"/>
  <c r="Y479" i="2"/>
  <c r="C481" i="3" s="1"/>
  <c r="X479" i="5" s="1"/>
  <c r="X479" i="2"/>
  <c r="W479" i="2"/>
  <c r="V479" i="2"/>
  <c r="U479" i="2"/>
  <c r="T479" i="2"/>
  <c r="S479" i="2"/>
  <c r="R479" i="2"/>
  <c r="Q479" i="2"/>
  <c r="P479" i="2"/>
  <c r="Y478" i="2"/>
  <c r="C480" i="3" s="1"/>
  <c r="X478" i="5" s="1"/>
  <c r="X478" i="2"/>
  <c r="W478" i="2"/>
  <c r="V478" i="2"/>
  <c r="U478" i="2"/>
  <c r="T478" i="2"/>
  <c r="S478" i="2"/>
  <c r="R478" i="2"/>
  <c r="Q478" i="2"/>
  <c r="P478" i="2"/>
  <c r="Y477" i="2"/>
  <c r="C479" i="3" s="1"/>
  <c r="X477" i="5" s="1"/>
  <c r="X477" i="2"/>
  <c r="W477" i="2"/>
  <c r="V477" i="2"/>
  <c r="U477" i="2"/>
  <c r="T477" i="2"/>
  <c r="S477" i="2"/>
  <c r="R477" i="2"/>
  <c r="Q477" i="2"/>
  <c r="P477" i="2"/>
  <c r="Y476" i="2"/>
  <c r="C478" i="3" s="1"/>
  <c r="X476" i="5" s="1"/>
  <c r="X476" i="2"/>
  <c r="W476" i="2"/>
  <c r="V476" i="2"/>
  <c r="U476" i="2"/>
  <c r="T476" i="2"/>
  <c r="S476" i="2"/>
  <c r="R476" i="2"/>
  <c r="Q476" i="2"/>
  <c r="P476" i="2"/>
  <c r="Y475" i="2"/>
  <c r="C477" i="3" s="1"/>
  <c r="X475" i="5" s="1"/>
  <c r="X475" i="2"/>
  <c r="W475" i="2"/>
  <c r="V475" i="2"/>
  <c r="U475" i="2"/>
  <c r="T475" i="2"/>
  <c r="S475" i="2"/>
  <c r="R475" i="2"/>
  <c r="Q475" i="2"/>
  <c r="P475" i="2"/>
  <c r="Y474" i="2"/>
  <c r="C476" i="3" s="1"/>
  <c r="X474" i="5" s="1"/>
  <c r="X474" i="2"/>
  <c r="W474" i="2"/>
  <c r="V474" i="2"/>
  <c r="U474" i="2"/>
  <c r="T474" i="2"/>
  <c r="S474" i="2"/>
  <c r="R474" i="2"/>
  <c r="Q474" i="2"/>
  <c r="P474" i="2"/>
  <c r="Y473" i="2"/>
  <c r="X473" i="2"/>
  <c r="W473" i="2"/>
  <c r="V473" i="2"/>
  <c r="U473" i="2"/>
  <c r="T473" i="2"/>
  <c r="S473" i="2"/>
  <c r="R473" i="2"/>
  <c r="Q473" i="2"/>
  <c r="P473" i="2"/>
  <c r="Y472" i="2"/>
  <c r="C474" i="3" s="1"/>
  <c r="X472" i="5" s="1"/>
  <c r="X472" i="2"/>
  <c r="W472" i="2"/>
  <c r="V472" i="2"/>
  <c r="U472" i="2"/>
  <c r="T472" i="2"/>
  <c r="S472" i="2"/>
  <c r="R472" i="2"/>
  <c r="Q472" i="2"/>
  <c r="P472" i="2"/>
  <c r="Y471" i="2"/>
  <c r="C473" i="3" s="1"/>
  <c r="X471" i="5" s="1"/>
  <c r="X471" i="2"/>
  <c r="W471" i="2"/>
  <c r="V471" i="2"/>
  <c r="U471" i="2"/>
  <c r="T471" i="2"/>
  <c r="S471" i="2"/>
  <c r="R471" i="2"/>
  <c r="Q471" i="2"/>
  <c r="P471" i="2"/>
  <c r="Y470" i="2"/>
  <c r="C472" i="3" s="1"/>
  <c r="X470" i="2"/>
  <c r="W470" i="2"/>
  <c r="V470" i="2"/>
  <c r="U470" i="2"/>
  <c r="T470" i="2"/>
  <c r="S470" i="2"/>
  <c r="R470" i="2"/>
  <c r="Q470" i="2"/>
  <c r="P470" i="2"/>
  <c r="Y469" i="2"/>
  <c r="C471" i="3" s="1"/>
  <c r="X469" i="5" s="1"/>
  <c r="X469" i="2"/>
  <c r="W469" i="2"/>
  <c r="V469" i="2"/>
  <c r="U469" i="2"/>
  <c r="T469" i="2"/>
  <c r="S469" i="2"/>
  <c r="R469" i="2"/>
  <c r="Q469" i="2"/>
  <c r="P469" i="2"/>
  <c r="Y468" i="2"/>
  <c r="C470" i="3" s="1"/>
  <c r="X468" i="5" s="1"/>
  <c r="X468" i="2"/>
  <c r="W468" i="2"/>
  <c r="V468" i="2"/>
  <c r="U468" i="2"/>
  <c r="T468" i="2"/>
  <c r="S468" i="2"/>
  <c r="R468" i="2"/>
  <c r="Q468" i="2"/>
  <c r="P468" i="2"/>
  <c r="Y467" i="2"/>
  <c r="X467" i="2"/>
  <c r="W467" i="2"/>
  <c r="V467" i="2"/>
  <c r="U467" i="2"/>
  <c r="T467" i="2"/>
  <c r="S467" i="2"/>
  <c r="R467" i="2"/>
  <c r="Q467" i="2"/>
  <c r="P467" i="2"/>
  <c r="Y466" i="2"/>
  <c r="C468" i="3" s="1"/>
  <c r="X466" i="5" s="1"/>
  <c r="X466" i="2"/>
  <c r="W466" i="2"/>
  <c r="V466" i="2"/>
  <c r="U466" i="2"/>
  <c r="T466" i="2"/>
  <c r="S466" i="2"/>
  <c r="R466" i="2"/>
  <c r="Q466" i="2"/>
  <c r="P466" i="2"/>
  <c r="Y465" i="2"/>
  <c r="C467" i="3" s="1"/>
  <c r="X465" i="5" s="1"/>
  <c r="X465" i="2"/>
  <c r="W465" i="2"/>
  <c r="V465" i="2"/>
  <c r="U465" i="2"/>
  <c r="T465" i="2"/>
  <c r="S465" i="2"/>
  <c r="R465" i="2"/>
  <c r="Q465" i="2"/>
  <c r="P465" i="2"/>
  <c r="Y464" i="2"/>
  <c r="C466" i="3" s="1"/>
  <c r="X464" i="2"/>
  <c r="W464" i="2"/>
  <c r="V464" i="2"/>
  <c r="U464" i="2"/>
  <c r="T464" i="2"/>
  <c r="S464" i="2"/>
  <c r="R464" i="2"/>
  <c r="Q464" i="2"/>
  <c r="P464" i="2"/>
  <c r="Y463" i="2"/>
  <c r="C465" i="3" s="1"/>
  <c r="X463" i="5" s="1"/>
  <c r="X463" i="2"/>
  <c r="W463" i="2"/>
  <c r="V463" i="2"/>
  <c r="U463" i="2"/>
  <c r="T463" i="2"/>
  <c r="S463" i="2"/>
  <c r="R463" i="2"/>
  <c r="Q463" i="2"/>
  <c r="P463" i="2"/>
  <c r="Y462" i="2"/>
  <c r="C464" i="3" s="1"/>
  <c r="X462" i="5" s="1"/>
  <c r="X462" i="2"/>
  <c r="W462" i="2"/>
  <c r="V462" i="2"/>
  <c r="U462" i="2"/>
  <c r="T462" i="2"/>
  <c r="S462" i="2"/>
  <c r="R462" i="2"/>
  <c r="Q462" i="2"/>
  <c r="P462" i="2"/>
  <c r="Y461" i="2"/>
  <c r="C463" i="3" s="1"/>
  <c r="X461" i="5" s="1"/>
  <c r="X461" i="2"/>
  <c r="W461" i="2"/>
  <c r="V461" i="2"/>
  <c r="U461" i="2"/>
  <c r="T461" i="2"/>
  <c r="S461" i="2"/>
  <c r="R461" i="2"/>
  <c r="Q461" i="2"/>
  <c r="P461" i="2"/>
  <c r="Y460" i="2"/>
  <c r="X460" i="2"/>
  <c r="W460" i="2"/>
  <c r="V460" i="2"/>
  <c r="U460" i="2"/>
  <c r="T460" i="2"/>
  <c r="S460" i="2"/>
  <c r="R460" i="2"/>
  <c r="Q460" i="2"/>
  <c r="P460" i="2"/>
  <c r="Y459" i="2"/>
  <c r="C461" i="3" s="1"/>
  <c r="X459" i="5" s="1"/>
  <c r="X459" i="2"/>
  <c r="W459" i="2"/>
  <c r="V459" i="2"/>
  <c r="U459" i="2"/>
  <c r="T459" i="2"/>
  <c r="S459" i="2"/>
  <c r="R459" i="2"/>
  <c r="Q459" i="2"/>
  <c r="P459" i="2"/>
  <c r="Y458" i="2"/>
  <c r="C460" i="3" s="1"/>
  <c r="X458" i="5" s="1"/>
  <c r="X458" i="2"/>
  <c r="W458" i="2"/>
  <c r="V458" i="2"/>
  <c r="U458" i="2"/>
  <c r="T458" i="2"/>
  <c r="S458" i="2"/>
  <c r="R458" i="2"/>
  <c r="Q458" i="2"/>
  <c r="P458" i="2"/>
  <c r="Y457" i="2"/>
  <c r="C459" i="3" s="1"/>
  <c r="X457" i="5" s="1"/>
  <c r="X457" i="2"/>
  <c r="W457" i="2"/>
  <c r="V457" i="2"/>
  <c r="U457" i="2"/>
  <c r="T457" i="2"/>
  <c r="S457" i="2"/>
  <c r="R457" i="2"/>
  <c r="Q457" i="2"/>
  <c r="P457" i="2"/>
  <c r="Y456" i="2"/>
  <c r="C458" i="3" s="1"/>
  <c r="X456" i="5" s="1"/>
  <c r="X456" i="2"/>
  <c r="W456" i="2"/>
  <c r="V456" i="2"/>
  <c r="U456" i="2"/>
  <c r="T456" i="2"/>
  <c r="S456" i="2"/>
  <c r="R456" i="2"/>
  <c r="Q456" i="2"/>
  <c r="P456" i="2"/>
  <c r="Y455" i="2"/>
  <c r="C457" i="3" s="1"/>
  <c r="X455" i="5" s="1"/>
  <c r="X455" i="2"/>
  <c r="W455" i="2"/>
  <c r="V455" i="2"/>
  <c r="U455" i="2"/>
  <c r="T455" i="2"/>
  <c r="S455" i="2"/>
  <c r="R455" i="2"/>
  <c r="Q455" i="2"/>
  <c r="P455" i="2"/>
  <c r="Y454" i="2"/>
  <c r="C456" i="3" s="1"/>
  <c r="X454" i="5" s="1"/>
  <c r="X454" i="2"/>
  <c r="W454" i="2"/>
  <c r="V454" i="2"/>
  <c r="U454" i="2"/>
  <c r="T454" i="2"/>
  <c r="S454" i="2"/>
  <c r="R454" i="2"/>
  <c r="Q454" i="2"/>
  <c r="P454" i="2"/>
  <c r="Y453" i="2"/>
  <c r="C455" i="3" s="1"/>
  <c r="X453" i="5" s="1"/>
  <c r="X453" i="2"/>
  <c r="W453" i="2"/>
  <c r="V453" i="2"/>
  <c r="U453" i="2"/>
  <c r="T453" i="2"/>
  <c r="S453" i="2"/>
  <c r="R453" i="2"/>
  <c r="Q453" i="2"/>
  <c r="P453" i="2"/>
  <c r="Y452" i="2"/>
  <c r="C454" i="3" s="1"/>
  <c r="X452" i="2"/>
  <c r="W452" i="2"/>
  <c r="V452" i="2"/>
  <c r="U452" i="2"/>
  <c r="T452" i="2"/>
  <c r="S452" i="2"/>
  <c r="R452" i="2"/>
  <c r="Q452" i="2"/>
  <c r="P452" i="2"/>
  <c r="Y451" i="2"/>
  <c r="C453" i="3" s="1"/>
  <c r="X451" i="5" s="1"/>
  <c r="X451" i="2"/>
  <c r="W451" i="2"/>
  <c r="V451" i="2"/>
  <c r="U451" i="2"/>
  <c r="T451" i="2"/>
  <c r="S451" i="2"/>
  <c r="R451" i="2"/>
  <c r="Q451" i="2"/>
  <c r="P451" i="2"/>
  <c r="Y450" i="2"/>
  <c r="C452" i="3" s="1"/>
  <c r="X450" i="5" s="1"/>
  <c r="X450" i="2"/>
  <c r="W450" i="2"/>
  <c r="V450" i="2"/>
  <c r="U450" i="2"/>
  <c r="T450" i="2"/>
  <c r="S450" i="2"/>
  <c r="R450" i="2"/>
  <c r="Q450" i="2"/>
  <c r="P450" i="2"/>
  <c r="Y449" i="2"/>
  <c r="C451" i="3" s="1"/>
  <c r="X449" i="5" s="1"/>
  <c r="X449" i="2"/>
  <c r="W449" i="2"/>
  <c r="V449" i="2"/>
  <c r="U449" i="2"/>
  <c r="T449" i="2"/>
  <c r="S449" i="2"/>
  <c r="R449" i="2"/>
  <c r="Q449" i="2"/>
  <c r="P449" i="2"/>
  <c r="Y448" i="2"/>
  <c r="C450" i="3" s="1"/>
  <c r="X448" i="5" s="1"/>
  <c r="X448" i="2"/>
  <c r="W448" i="2"/>
  <c r="V448" i="2"/>
  <c r="U448" i="2"/>
  <c r="T448" i="2"/>
  <c r="S448" i="2"/>
  <c r="R448" i="2"/>
  <c r="Q448" i="2"/>
  <c r="P448" i="2"/>
  <c r="Y447" i="2"/>
  <c r="C449" i="3" s="1"/>
  <c r="X447" i="5" s="1"/>
  <c r="X447" i="2"/>
  <c r="W447" i="2"/>
  <c r="V447" i="2"/>
  <c r="U447" i="2"/>
  <c r="T447" i="2"/>
  <c r="S447" i="2"/>
  <c r="R447" i="2"/>
  <c r="Q447" i="2"/>
  <c r="P447" i="2"/>
  <c r="Y446" i="2"/>
  <c r="C448" i="3" s="1"/>
  <c r="X446" i="5" s="1"/>
  <c r="X446" i="2"/>
  <c r="W446" i="2"/>
  <c r="V446" i="2"/>
  <c r="U446" i="2"/>
  <c r="T446" i="2"/>
  <c r="S446" i="2"/>
  <c r="R446" i="2"/>
  <c r="Q446" i="2"/>
  <c r="P446" i="2"/>
  <c r="Y445" i="2"/>
  <c r="C447" i="3" s="1"/>
  <c r="X445" i="5" s="1"/>
  <c r="X445" i="2"/>
  <c r="W445" i="2"/>
  <c r="V445" i="2"/>
  <c r="U445" i="2"/>
  <c r="T445" i="2"/>
  <c r="S445" i="2"/>
  <c r="R445" i="2"/>
  <c r="Q445" i="2"/>
  <c r="P445" i="2"/>
  <c r="Y444" i="2"/>
  <c r="C446" i="3" s="1"/>
  <c r="X444" i="5" s="1"/>
  <c r="X444" i="2"/>
  <c r="W444" i="2"/>
  <c r="V444" i="2"/>
  <c r="U444" i="2"/>
  <c r="T444" i="2"/>
  <c r="S444" i="2"/>
  <c r="R444" i="2"/>
  <c r="Q444" i="2"/>
  <c r="P444" i="2"/>
  <c r="Y443" i="2"/>
  <c r="C445" i="3" s="1"/>
  <c r="X443" i="5" s="1"/>
  <c r="X443" i="2"/>
  <c r="W443" i="2"/>
  <c r="V443" i="2"/>
  <c r="U443" i="2"/>
  <c r="T443" i="2"/>
  <c r="S443" i="2"/>
  <c r="R443" i="2"/>
  <c r="Q443" i="2"/>
  <c r="P443" i="2"/>
  <c r="Y442" i="2"/>
  <c r="C444" i="3" s="1"/>
  <c r="X442" i="5" s="1"/>
  <c r="X442" i="2"/>
  <c r="W442" i="2"/>
  <c r="V442" i="2"/>
  <c r="U442" i="2"/>
  <c r="T442" i="2"/>
  <c r="S442" i="2"/>
  <c r="R442" i="2"/>
  <c r="Q442" i="2"/>
  <c r="P442" i="2"/>
  <c r="Y441" i="2"/>
  <c r="C443" i="3" s="1"/>
  <c r="X441" i="5" s="1"/>
  <c r="X441" i="2"/>
  <c r="W441" i="2"/>
  <c r="V441" i="2"/>
  <c r="U441" i="2"/>
  <c r="T441" i="2"/>
  <c r="S441" i="2"/>
  <c r="R441" i="2"/>
  <c r="Q441" i="2"/>
  <c r="P441" i="2"/>
  <c r="Y440" i="2"/>
  <c r="C442" i="3" s="1"/>
  <c r="X440" i="5" s="1"/>
  <c r="X440" i="2"/>
  <c r="W440" i="2"/>
  <c r="V440" i="2"/>
  <c r="U440" i="2"/>
  <c r="T440" i="2"/>
  <c r="S440" i="2"/>
  <c r="R440" i="2"/>
  <c r="Q440" i="2"/>
  <c r="P440" i="2"/>
  <c r="Y439" i="2"/>
  <c r="C441" i="3" s="1"/>
  <c r="X439" i="5" s="1"/>
  <c r="X439" i="2"/>
  <c r="W439" i="2"/>
  <c r="V439" i="2"/>
  <c r="U439" i="2"/>
  <c r="T439" i="2"/>
  <c r="S439" i="2"/>
  <c r="R439" i="2"/>
  <c r="Q439" i="2"/>
  <c r="P439" i="2"/>
  <c r="Y438" i="2"/>
  <c r="C440" i="3" s="1"/>
  <c r="X438" i="5" s="1"/>
  <c r="X438" i="2"/>
  <c r="W438" i="2"/>
  <c r="V438" i="2"/>
  <c r="U438" i="2"/>
  <c r="T438" i="2"/>
  <c r="S438" i="2"/>
  <c r="R438" i="2"/>
  <c r="Q438" i="2"/>
  <c r="P438" i="2"/>
  <c r="Y437" i="2"/>
  <c r="C439" i="3" s="1"/>
  <c r="X437" i="5" s="1"/>
  <c r="X437" i="2"/>
  <c r="W437" i="2"/>
  <c r="V437" i="2"/>
  <c r="U437" i="2"/>
  <c r="T437" i="2"/>
  <c r="S437" i="2"/>
  <c r="R437" i="2"/>
  <c r="Q437" i="2"/>
  <c r="P437" i="2"/>
  <c r="Y436" i="2"/>
  <c r="C438" i="3" s="1"/>
  <c r="X436" i="5" s="1"/>
  <c r="X436" i="2"/>
  <c r="W436" i="2"/>
  <c r="V436" i="2"/>
  <c r="U436" i="2"/>
  <c r="T436" i="2"/>
  <c r="S436" i="2"/>
  <c r="R436" i="2"/>
  <c r="Q436" i="2"/>
  <c r="P436" i="2"/>
  <c r="Y435" i="2"/>
  <c r="C437" i="3" s="1"/>
  <c r="X435" i="5" s="1"/>
  <c r="X435" i="2"/>
  <c r="W435" i="2"/>
  <c r="V435" i="2"/>
  <c r="U435" i="2"/>
  <c r="T435" i="2"/>
  <c r="S435" i="2"/>
  <c r="R435" i="2"/>
  <c r="Q435" i="2"/>
  <c r="P435" i="2"/>
  <c r="Y434" i="2"/>
  <c r="C436" i="3" s="1"/>
  <c r="X434" i="5" s="1"/>
  <c r="X434" i="2"/>
  <c r="W434" i="2"/>
  <c r="V434" i="2"/>
  <c r="U434" i="2"/>
  <c r="T434" i="2"/>
  <c r="S434" i="2"/>
  <c r="R434" i="2"/>
  <c r="Q434" i="2"/>
  <c r="P434" i="2"/>
  <c r="Y433" i="2"/>
  <c r="C435" i="3" s="1"/>
  <c r="X433" i="5" s="1"/>
  <c r="X433" i="2"/>
  <c r="W433" i="2"/>
  <c r="V433" i="2"/>
  <c r="U433" i="2"/>
  <c r="T433" i="2"/>
  <c r="S433" i="2"/>
  <c r="R433" i="2"/>
  <c r="Q433" i="2"/>
  <c r="P433" i="2"/>
  <c r="Y432" i="2"/>
  <c r="C434" i="3" s="1"/>
  <c r="X432" i="5" s="1"/>
  <c r="X432" i="2"/>
  <c r="W432" i="2"/>
  <c r="V432" i="2"/>
  <c r="U432" i="2"/>
  <c r="T432" i="2"/>
  <c r="S432" i="2"/>
  <c r="R432" i="2"/>
  <c r="Q432" i="2"/>
  <c r="P432" i="2"/>
  <c r="Y431" i="2"/>
  <c r="C433" i="3" s="1"/>
  <c r="X431" i="5" s="1"/>
  <c r="X431" i="2"/>
  <c r="W431" i="2"/>
  <c r="V431" i="2"/>
  <c r="U431" i="2"/>
  <c r="T431" i="2"/>
  <c r="S431" i="2"/>
  <c r="R431" i="2"/>
  <c r="Q431" i="2"/>
  <c r="P431" i="2"/>
  <c r="Y430" i="2"/>
  <c r="X430" i="2"/>
  <c r="W430" i="2"/>
  <c r="V430" i="2"/>
  <c r="U430" i="2"/>
  <c r="T430" i="2"/>
  <c r="S430" i="2"/>
  <c r="R430" i="2"/>
  <c r="Q430" i="2"/>
  <c r="P430" i="2"/>
  <c r="Y429" i="2"/>
  <c r="C431" i="3" s="1"/>
  <c r="X429" i="5" s="1"/>
  <c r="X429" i="2"/>
  <c r="W429" i="2"/>
  <c r="V429" i="2"/>
  <c r="U429" i="2"/>
  <c r="T429" i="2"/>
  <c r="S429" i="2"/>
  <c r="R429" i="2"/>
  <c r="Q429" i="2"/>
  <c r="P429" i="2"/>
  <c r="Y428" i="2"/>
  <c r="C430" i="3" s="1"/>
  <c r="X428" i="2"/>
  <c r="W428" i="2"/>
  <c r="V428" i="2"/>
  <c r="U428" i="2"/>
  <c r="T428" i="2"/>
  <c r="S428" i="2"/>
  <c r="R428" i="2"/>
  <c r="Q428" i="2"/>
  <c r="P428" i="2"/>
  <c r="Y427" i="2"/>
  <c r="C429" i="3" s="1"/>
  <c r="X427" i="5" s="1"/>
  <c r="X427" i="2"/>
  <c r="W427" i="2"/>
  <c r="V427" i="2"/>
  <c r="U427" i="2"/>
  <c r="T427" i="2"/>
  <c r="S427" i="2"/>
  <c r="R427" i="2"/>
  <c r="Q427" i="2"/>
  <c r="P427" i="2"/>
  <c r="Y426" i="2"/>
  <c r="C428" i="3" s="1"/>
  <c r="X426" i="5" s="1"/>
  <c r="X426" i="2"/>
  <c r="W426" i="2"/>
  <c r="V426" i="2"/>
  <c r="U426" i="2"/>
  <c r="T426" i="2"/>
  <c r="S426" i="2"/>
  <c r="R426" i="2"/>
  <c r="Q426" i="2"/>
  <c r="P426" i="2"/>
  <c r="Y425" i="2"/>
  <c r="C427" i="3" s="1"/>
  <c r="X425" i="5" s="1"/>
  <c r="X425" i="2"/>
  <c r="W425" i="2"/>
  <c r="V425" i="2"/>
  <c r="U425" i="2"/>
  <c r="T425" i="2"/>
  <c r="S425" i="2"/>
  <c r="R425" i="2"/>
  <c r="Q425" i="2"/>
  <c r="P425" i="2"/>
  <c r="Y424" i="2"/>
  <c r="C426" i="3" s="1"/>
  <c r="X424" i="5" s="1"/>
  <c r="X424" i="2"/>
  <c r="W424" i="2"/>
  <c r="V424" i="2"/>
  <c r="U424" i="2"/>
  <c r="T424" i="2"/>
  <c r="S424" i="2"/>
  <c r="R424" i="2"/>
  <c r="Q424" i="2"/>
  <c r="P424" i="2"/>
  <c r="Y423" i="2"/>
  <c r="C425" i="3" s="1"/>
  <c r="X423" i="5" s="1"/>
  <c r="X423" i="2"/>
  <c r="W423" i="2"/>
  <c r="V423" i="2"/>
  <c r="U423" i="2"/>
  <c r="T423" i="2"/>
  <c r="S423" i="2"/>
  <c r="R423" i="2"/>
  <c r="Q423" i="2"/>
  <c r="P423" i="2"/>
  <c r="Y422" i="2"/>
  <c r="C424" i="3" s="1"/>
  <c r="X422" i="5" s="1"/>
  <c r="X422" i="2"/>
  <c r="W422" i="2"/>
  <c r="V422" i="2"/>
  <c r="U422" i="2"/>
  <c r="T422" i="2"/>
  <c r="S422" i="2"/>
  <c r="R422" i="2"/>
  <c r="Q422" i="2"/>
  <c r="P422" i="2"/>
  <c r="Y421" i="2"/>
  <c r="C423" i="3" s="1"/>
  <c r="X421" i="5" s="1"/>
  <c r="X421" i="2"/>
  <c r="W421" i="2"/>
  <c r="V421" i="2"/>
  <c r="U421" i="2"/>
  <c r="T421" i="2"/>
  <c r="S421" i="2"/>
  <c r="R421" i="2"/>
  <c r="Q421" i="2"/>
  <c r="P421" i="2"/>
  <c r="Y420" i="2"/>
  <c r="C422" i="3" s="1"/>
  <c r="X420" i="5" s="1"/>
  <c r="X420" i="2"/>
  <c r="W420" i="2"/>
  <c r="V420" i="2"/>
  <c r="U420" i="2"/>
  <c r="T420" i="2"/>
  <c r="S420" i="2"/>
  <c r="R420" i="2"/>
  <c r="Q420" i="2"/>
  <c r="P420" i="2"/>
  <c r="Y419" i="2"/>
  <c r="C421" i="3" s="1"/>
  <c r="X419" i="5" s="1"/>
  <c r="X419" i="2"/>
  <c r="W419" i="2"/>
  <c r="V419" i="2"/>
  <c r="U419" i="2"/>
  <c r="T419" i="2"/>
  <c r="S419" i="2"/>
  <c r="R419" i="2"/>
  <c r="Q419" i="2"/>
  <c r="P419" i="2"/>
  <c r="Y418" i="2"/>
  <c r="X418" i="2"/>
  <c r="W418" i="2"/>
  <c r="V418" i="2"/>
  <c r="U418" i="2"/>
  <c r="T418" i="2"/>
  <c r="S418" i="2"/>
  <c r="R418" i="2"/>
  <c r="Q418" i="2"/>
  <c r="P418" i="2"/>
  <c r="Y417" i="2"/>
  <c r="C419" i="3" s="1"/>
  <c r="X417" i="5" s="1"/>
  <c r="X417" i="2"/>
  <c r="W417" i="2"/>
  <c r="V417" i="2"/>
  <c r="U417" i="2"/>
  <c r="T417" i="2"/>
  <c r="S417" i="2"/>
  <c r="R417" i="2"/>
  <c r="Q417" i="2"/>
  <c r="P417" i="2"/>
  <c r="Y416" i="2"/>
  <c r="C418" i="3" s="1"/>
  <c r="X416" i="2"/>
  <c r="W416" i="2"/>
  <c r="V416" i="2"/>
  <c r="U416" i="2"/>
  <c r="T416" i="2"/>
  <c r="S416" i="2"/>
  <c r="R416" i="2"/>
  <c r="Q416" i="2"/>
  <c r="P416" i="2"/>
  <c r="Y415" i="2"/>
  <c r="X415" i="2"/>
  <c r="W415" i="2"/>
  <c r="V415" i="2"/>
  <c r="U415" i="2"/>
  <c r="T415" i="2"/>
  <c r="S415" i="2"/>
  <c r="R415" i="2"/>
  <c r="Q415" i="2"/>
  <c r="P415" i="2"/>
  <c r="Y414" i="2"/>
  <c r="C416" i="3" s="1"/>
  <c r="X414" i="5" s="1"/>
  <c r="X414" i="2"/>
  <c r="W414" i="2"/>
  <c r="V414" i="2"/>
  <c r="U414" i="2"/>
  <c r="T414" i="2"/>
  <c r="S414" i="2"/>
  <c r="R414" i="2"/>
  <c r="Q414" i="2"/>
  <c r="P414" i="2"/>
  <c r="Y413" i="2"/>
  <c r="C415" i="3" s="1"/>
  <c r="X413" i="5" s="1"/>
  <c r="X413" i="2"/>
  <c r="W413" i="2"/>
  <c r="V413" i="2"/>
  <c r="U413" i="2"/>
  <c r="T413" i="2"/>
  <c r="S413" i="2"/>
  <c r="R413" i="2"/>
  <c r="Q413" i="2"/>
  <c r="P413" i="2"/>
  <c r="Y412" i="2"/>
  <c r="X412" i="2"/>
  <c r="W412" i="2"/>
  <c r="V412" i="2"/>
  <c r="U412" i="2"/>
  <c r="T412" i="2"/>
  <c r="S412" i="2"/>
  <c r="R412" i="2"/>
  <c r="Q412" i="2"/>
  <c r="P412" i="2"/>
  <c r="Y411" i="2"/>
  <c r="C413" i="3" s="1"/>
  <c r="X411" i="5" s="1"/>
  <c r="X411" i="2"/>
  <c r="W411" i="2"/>
  <c r="V411" i="2"/>
  <c r="U411" i="2"/>
  <c r="T411" i="2"/>
  <c r="S411" i="2"/>
  <c r="R411" i="2"/>
  <c r="Q411" i="2"/>
  <c r="P411" i="2"/>
  <c r="Y410" i="2"/>
  <c r="C412" i="3" s="1"/>
  <c r="X410" i="2"/>
  <c r="W410" i="2"/>
  <c r="V410" i="2"/>
  <c r="U410" i="2"/>
  <c r="T410" i="2"/>
  <c r="S410" i="2"/>
  <c r="R410" i="2"/>
  <c r="Q410" i="2"/>
  <c r="P410" i="2"/>
  <c r="Y409" i="2"/>
  <c r="C411" i="3" s="1"/>
  <c r="X409" i="5" s="1"/>
  <c r="X409" i="2"/>
  <c r="W409" i="2"/>
  <c r="V409" i="2"/>
  <c r="U409" i="2"/>
  <c r="T409" i="2"/>
  <c r="S409" i="2"/>
  <c r="R409" i="2"/>
  <c r="Q409" i="2"/>
  <c r="P409" i="2"/>
  <c r="Y408" i="2"/>
  <c r="C410" i="3" s="1"/>
  <c r="X408" i="5" s="1"/>
  <c r="X408" i="2"/>
  <c r="W408" i="2"/>
  <c r="V408" i="2"/>
  <c r="U408" i="2"/>
  <c r="T408" i="2"/>
  <c r="S408" i="2"/>
  <c r="R408" i="2"/>
  <c r="Q408" i="2"/>
  <c r="P408" i="2"/>
  <c r="Y407" i="2"/>
  <c r="X407" i="2"/>
  <c r="W407" i="2"/>
  <c r="V407" i="2"/>
  <c r="U407" i="2"/>
  <c r="T407" i="2"/>
  <c r="S407" i="2"/>
  <c r="R407" i="2"/>
  <c r="Q407" i="2"/>
  <c r="P407" i="2"/>
  <c r="Y406" i="2"/>
  <c r="C408" i="3" s="1"/>
  <c r="X406" i="5" s="1"/>
  <c r="X406" i="2"/>
  <c r="W406" i="2"/>
  <c r="V406" i="2"/>
  <c r="U406" i="2"/>
  <c r="T406" i="2"/>
  <c r="S406" i="2"/>
  <c r="R406" i="2"/>
  <c r="Q406" i="2"/>
  <c r="P406" i="2"/>
  <c r="Y405" i="2"/>
  <c r="C407" i="3" s="1"/>
  <c r="X405" i="5" s="1"/>
  <c r="X405" i="2"/>
  <c r="W405" i="2"/>
  <c r="V405" i="2"/>
  <c r="U405" i="2"/>
  <c r="T405" i="2"/>
  <c r="S405" i="2"/>
  <c r="R405" i="2"/>
  <c r="Q405" i="2"/>
  <c r="P405" i="2"/>
  <c r="Y404" i="2"/>
  <c r="C406" i="3" s="1"/>
  <c r="X404" i="5" s="1"/>
  <c r="X404" i="2"/>
  <c r="W404" i="2"/>
  <c r="V404" i="2"/>
  <c r="U404" i="2"/>
  <c r="T404" i="2"/>
  <c r="S404" i="2"/>
  <c r="R404" i="2"/>
  <c r="Q404" i="2"/>
  <c r="P404" i="2"/>
  <c r="Y403" i="2"/>
  <c r="C405" i="3" s="1"/>
  <c r="X403" i="5" s="1"/>
  <c r="X403" i="2"/>
  <c r="W403" i="2"/>
  <c r="V403" i="2"/>
  <c r="U403" i="2"/>
  <c r="T403" i="2"/>
  <c r="S403" i="2"/>
  <c r="R403" i="2"/>
  <c r="Q403" i="2"/>
  <c r="P403" i="2"/>
  <c r="Y402" i="2"/>
  <c r="C404" i="3" s="1"/>
  <c r="X402" i="5" s="1"/>
  <c r="X402" i="2"/>
  <c r="W402" i="2"/>
  <c r="V402" i="2"/>
  <c r="U402" i="2"/>
  <c r="T402" i="2"/>
  <c r="S402" i="2"/>
  <c r="R402" i="2"/>
  <c r="Q402" i="2"/>
  <c r="P402" i="2"/>
  <c r="Y401" i="2"/>
  <c r="C403" i="3" s="1"/>
  <c r="X401" i="5" s="1"/>
  <c r="X401" i="2"/>
  <c r="W401" i="2"/>
  <c r="V401" i="2"/>
  <c r="U401" i="2"/>
  <c r="T401" i="2"/>
  <c r="S401" i="2"/>
  <c r="R401" i="2"/>
  <c r="Q401" i="2"/>
  <c r="P401" i="2"/>
  <c r="Y400" i="2"/>
  <c r="C402" i="3" s="1"/>
  <c r="X400" i="5" s="1"/>
  <c r="X400" i="2"/>
  <c r="W400" i="2"/>
  <c r="V400" i="2"/>
  <c r="U400" i="2"/>
  <c r="T400" i="2"/>
  <c r="S400" i="2"/>
  <c r="R400" i="2"/>
  <c r="Q400" i="2"/>
  <c r="P400" i="2"/>
  <c r="Y399" i="2"/>
  <c r="C401" i="3" s="1"/>
  <c r="X399" i="5" s="1"/>
  <c r="X399" i="2"/>
  <c r="W399" i="2"/>
  <c r="V399" i="2"/>
  <c r="U399" i="2"/>
  <c r="T399" i="2"/>
  <c r="S399" i="2"/>
  <c r="R399" i="2"/>
  <c r="Q399" i="2"/>
  <c r="P399" i="2"/>
  <c r="Y398" i="2"/>
  <c r="C400" i="3" s="1"/>
  <c r="X398" i="2"/>
  <c r="W398" i="2"/>
  <c r="V398" i="2"/>
  <c r="U398" i="2"/>
  <c r="T398" i="2"/>
  <c r="S398" i="2"/>
  <c r="R398" i="2"/>
  <c r="Q398" i="2"/>
  <c r="P398" i="2"/>
  <c r="Y397" i="2"/>
  <c r="C399" i="3" s="1"/>
  <c r="X397" i="5" s="1"/>
  <c r="X397" i="2"/>
  <c r="W397" i="2"/>
  <c r="V397" i="2"/>
  <c r="U397" i="2"/>
  <c r="T397" i="2"/>
  <c r="S397" i="2"/>
  <c r="R397" i="2"/>
  <c r="Q397" i="2"/>
  <c r="P397" i="2"/>
  <c r="Y396" i="2"/>
  <c r="C398" i="3" s="1"/>
  <c r="X396" i="5" s="1"/>
  <c r="X396" i="2"/>
  <c r="W396" i="2"/>
  <c r="V396" i="2"/>
  <c r="U396" i="2"/>
  <c r="T396" i="2"/>
  <c r="S396" i="2"/>
  <c r="R396" i="2"/>
  <c r="Q396" i="2"/>
  <c r="P396" i="2"/>
  <c r="Y395" i="2"/>
  <c r="C397" i="3" s="1"/>
  <c r="X395" i="5" s="1"/>
  <c r="X395" i="2"/>
  <c r="W395" i="2"/>
  <c r="V395" i="2"/>
  <c r="U395" i="2"/>
  <c r="T395" i="2"/>
  <c r="S395" i="2"/>
  <c r="R395" i="2"/>
  <c r="Q395" i="2"/>
  <c r="P395" i="2"/>
  <c r="Y394" i="2"/>
  <c r="X394" i="2"/>
  <c r="W394" i="2"/>
  <c r="V394" i="2"/>
  <c r="U394" i="2"/>
  <c r="T394" i="2"/>
  <c r="S394" i="2"/>
  <c r="R394" i="2"/>
  <c r="Q394" i="2"/>
  <c r="P394" i="2"/>
  <c r="Y393" i="2"/>
  <c r="C395" i="3" s="1"/>
  <c r="X393" i="5" s="1"/>
  <c r="X393" i="2"/>
  <c r="W393" i="2"/>
  <c r="V393" i="2"/>
  <c r="U393" i="2"/>
  <c r="T393" i="2"/>
  <c r="S393" i="2"/>
  <c r="R393" i="2"/>
  <c r="Q393" i="2"/>
  <c r="P393" i="2"/>
  <c r="Y392" i="2"/>
  <c r="C394" i="3" s="1"/>
  <c r="X392" i="5" s="1"/>
  <c r="X392" i="2"/>
  <c r="W392" i="2"/>
  <c r="V392" i="2"/>
  <c r="U392" i="2"/>
  <c r="T392" i="2"/>
  <c r="S392" i="2"/>
  <c r="R392" i="2"/>
  <c r="Q392" i="2"/>
  <c r="P392" i="2"/>
  <c r="Y391" i="2"/>
  <c r="C393" i="3" s="1"/>
  <c r="X391" i="5" s="1"/>
  <c r="X391" i="2"/>
  <c r="W391" i="2"/>
  <c r="V391" i="2"/>
  <c r="U391" i="2"/>
  <c r="T391" i="2"/>
  <c r="S391" i="2"/>
  <c r="R391" i="2"/>
  <c r="Q391" i="2"/>
  <c r="P391" i="2"/>
  <c r="Y390" i="2"/>
  <c r="C392" i="3" s="1"/>
  <c r="X390" i="5" s="1"/>
  <c r="X390" i="2"/>
  <c r="W390" i="2"/>
  <c r="V390" i="2"/>
  <c r="U390" i="2"/>
  <c r="T390" i="2"/>
  <c r="S390" i="2"/>
  <c r="R390" i="2"/>
  <c r="Q390" i="2"/>
  <c r="P390" i="2"/>
  <c r="Y389" i="2"/>
  <c r="C391" i="3" s="1"/>
  <c r="X389" i="5" s="1"/>
  <c r="X389" i="2"/>
  <c r="W389" i="2"/>
  <c r="V389" i="2"/>
  <c r="U389" i="2"/>
  <c r="T389" i="2"/>
  <c r="S389" i="2"/>
  <c r="R389" i="2"/>
  <c r="Q389" i="2"/>
  <c r="P389" i="2"/>
  <c r="Y388" i="2"/>
  <c r="X388" i="2"/>
  <c r="W388" i="2"/>
  <c r="V388" i="2"/>
  <c r="U388" i="2"/>
  <c r="T388" i="2"/>
  <c r="S388" i="2"/>
  <c r="R388" i="2"/>
  <c r="Q388" i="2"/>
  <c r="P388" i="2"/>
  <c r="Y387" i="2"/>
  <c r="C389" i="3" s="1"/>
  <c r="X387" i="5" s="1"/>
  <c r="X387" i="2"/>
  <c r="W387" i="2"/>
  <c r="V387" i="2"/>
  <c r="U387" i="2"/>
  <c r="T387" i="2"/>
  <c r="S387" i="2"/>
  <c r="R387" i="2"/>
  <c r="Q387" i="2"/>
  <c r="P387" i="2"/>
  <c r="Y386" i="2"/>
  <c r="C388" i="3" s="1"/>
  <c r="X386" i="5" s="1"/>
  <c r="X386" i="2"/>
  <c r="W386" i="2"/>
  <c r="V386" i="2"/>
  <c r="U386" i="2"/>
  <c r="T386" i="2"/>
  <c r="S386" i="2"/>
  <c r="R386" i="2"/>
  <c r="Q386" i="2"/>
  <c r="P386" i="2"/>
  <c r="Y385" i="2"/>
  <c r="C387" i="3" s="1"/>
  <c r="X385" i="5" s="1"/>
  <c r="X385" i="2"/>
  <c r="W385" i="2"/>
  <c r="V385" i="2"/>
  <c r="U385" i="2"/>
  <c r="T385" i="2"/>
  <c r="S385" i="2"/>
  <c r="R385" i="2"/>
  <c r="Q385" i="2"/>
  <c r="P385" i="2"/>
  <c r="Y384" i="2"/>
  <c r="C386" i="3" s="1"/>
  <c r="X384" i="5" s="1"/>
  <c r="X384" i="2"/>
  <c r="W384" i="2"/>
  <c r="V384" i="2"/>
  <c r="U384" i="2"/>
  <c r="T384" i="2"/>
  <c r="S384" i="2"/>
  <c r="R384" i="2"/>
  <c r="Q384" i="2"/>
  <c r="P384" i="2"/>
  <c r="Y383" i="2"/>
  <c r="X383" i="2"/>
  <c r="W383" i="2"/>
  <c r="V383" i="2"/>
  <c r="U383" i="2"/>
  <c r="T383" i="2"/>
  <c r="S383" i="2"/>
  <c r="R383" i="2"/>
  <c r="Q383" i="2"/>
  <c r="P383" i="2"/>
  <c r="Y382" i="2"/>
  <c r="C384" i="3" s="1"/>
  <c r="X382" i="5" s="1"/>
  <c r="X382" i="2"/>
  <c r="W382" i="2"/>
  <c r="V382" i="2"/>
  <c r="U382" i="2"/>
  <c r="T382" i="2"/>
  <c r="S382" i="2"/>
  <c r="R382" i="2"/>
  <c r="Q382" i="2"/>
  <c r="P382" i="2"/>
  <c r="Y381" i="2"/>
  <c r="C383" i="3" s="1"/>
  <c r="X381" i="5" s="1"/>
  <c r="X381" i="2"/>
  <c r="W381" i="2"/>
  <c r="V381" i="2"/>
  <c r="U381" i="2"/>
  <c r="T381" i="2"/>
  <c r="S381" i="2"/>
  <c r="R381" i="2"/>
  <c r="Q381" i="2"/>
  <c r="P381" i="2"/>
  <c r="Y380" i="2"/>
  <c r="C382" i="3" s="1"/>
  <c r="X380" i="2"/>
  <c r="W380" i="2"/>
  <c r="V380" i="2"/>
  <c r="U380" i="2"/>
  <c r="T380" i="2"/>
  <c r="S380" i="2"/>
  <c r="R380" i="2"/>
  <c r="Q380" i="2"/>
  <c r="P380" i="2"/>
  <c r="Y379" i="2"/>
  <c r="C381" i="3" s="1"/>
  <c r="X379" i="5" s="1"/>
  <c r="X379" i="2"/>
  <c r="W379" i="2"/>
  <c r="V379" i="2"/>
  <c r="U379" i="2"/>
  <c r="T379" i="2"/>
  <c r="S379" i="2"/>
  <c r="R379" i="2"/>
  <c r="Q379" i="2"/>
  <c r="P379" i="2"/>
  <c r="Y378" i="2"/>
  <c r="C380" i="3" s="1"/>
  <c r="X378" i="5" s="1"/>
  <c r="X378" i="2"/>
  <c r="W378" i="2"/>
  <c r="V378" i="2"/>
  <c r="U378" i="2"/>
  <c r="T378" i="2"/>
  <c r="S378" i="2"/>
  <c r="R378" i="2"/>
  <c r="Q378" i="2"/>
  <c r="P378" i="2"/>
  <c r="Y377" i="2"/>
  <c r="X377" i="2"/>
  <c r="W377" i="2"/>
  <c r="V377" i="2"/>
  <c r="U377" i="2"/>
  <c r="T377" i="2"/>
  <c r="S377" i="2"/>
  <c r="R377" i="2"/>
  <c r="Q377" i="2"/>
  <c r="P377" i="2"/>
  <c r="Y376" i="2"/>
  <c r="X376" i="2"/>
  <c r="W376" i="2"/>
  <c r="V376" i="2"/>
  <c r="U376" i="2"/>
  <c r="T376" i="2"/>
  <c r="S376" i="2"/>
  <c r="R376" i="2"/>
  <c r="Q376" i="2"/>
  <c r="P376" i="2"/>
  <c r="Y375" i="2"/>
  <c r="C377" i="3" s="1"/>
  <c r="X375" i="5" s="1"/>
  <c r="X375" i="2"/>
  <c r="W375" i="2"/>
  <c r="V375" i="2"/>
  <c r="U375" i="2"/>
  <c r="T375" i="2"/>
  <c r="S375" i="2"/>
  <c r="R375" i="2"/>
  <c r="Q375" i="2"/>
  <c r="P375" i="2"/>
  <c r="Y374" i="2"/>
  <c r="C376" i="3" s="1"/>
  <c r="X374" i="5" s="1"/>
  <c r="X374" i="2"/>
  <c r="W374" i="2"/>
  <c r="V374" i="2"/>
  <c r="U374" i="2"/>
  <c r="T374" i="2"/>
  <c r="S374" i="2"/>
  <c r="R374" i="2"/>
  <c r="Q374" i="2"/>
  <c r="P374" i="2"/>
  <c r="Y373" i="2"/>
  <c r="C375" i="3" s="1"/>
  <c r="X373" i="5" s="1"/>
  <c r="X373" i="2"/>
  <c r="W373" i="2"/>
  <c r="V373" i="2"/>
  <c r="U373" i="2"/>
  <c r="T373" i="2"/>
  <c r="S373" i="2"/>
  <c r="R373" i="2"/>
  <c r="Q373" i="2"/>
  <c r="P373" i="2"/>
  <c r="Y372" i="2"/>
  <c r="C374" i="3" s="1"/>
  <c r="X372" i="5" s="1"/>
  <c r="X372" i="2"/>
  <c r="W372" i="2"/>
  <c r="V372" i="2"/>
  <c r="U372" i="2"/>
  <c r="T372" i="2"/>
  <c r="S372" i="2"/>
  <c r="R372" i="2"/>
  <c r="Q372" i="2"/>
  <c r="P372" i="2"/>
  <c r="Y371" i="2"/>
  <c r="X371" i="2"/>
  <c r="W371" i="2"/>
  <c r="V371" i="2"/>
  <c r="U371" i="2"/>
  <c r="T371" i="2"/>
  <c r="S371" i="2"/>
  <c r="R371" i="2"/>
  <c r="Q371" i="2"/>
  <c r="P371" i="2"/>
  <c r="Y370" i="2"/>
  <c r="C372" i="3" s="1"/>
  <c r="X370" i="5" s="1"/>
  <c r="X370" i="2"/>
  <c r="W370" i="2"/>
  <c r="V370" i="2"/>
  <c r="U370" i="2"/>
  <c r="T370" i="2"/>
  <c r="S370" i="2"/>
  <c r="R370" i="2"/>
  <c r="Q370" i="2"/>
  <c r="P370" i="2"/>
  <c r="Y369" i="2"/>
  <c r="C371" i="3" s="1"/>
  <c r="X369" i="5" s="1"/>
  <c r="X369" i="2"/>
  <c r="W369" i="2"/>
  <c r="V369" i="2"/>
  <c r="U369" i="2"/>
  <c r="T369" i="2"/>
  <c r="S369" i="2"/>
  <c r="R369" i="2"/>
  <c r="Q369" i="2"/>
  <c r="P369" i="2"/>
  <c r="Y368" i="2"/>
  <c r="C370" i="3" s="1"/>
  <c r="X368" i="5" s="1"/>
  <c r="X368" i="2"/>
  <c r="W368" i="2"/>
  <c r="V368" i="2"/>
  <c r="U368" i="2"/>
  <c r="T368" i="2"/>
  <c r="S368" i="2"/>
  <c r="R368" i="2"/>
  <c r="Q368" i="2"/>
  <c r="P368" i="2"/>
  <c r="Y367" i="2"/>
  <c r="C369" i="3" s="1"/>
  <c r="X367" i="5" s="1"/>
  <c r="X367" i="2"/>
  <c r="W367" i="2"/>
  <c r="V367" i="2"/>
  <c r="U367" i="2"/>
  <c r="T367" i="2"/>
  <c r="S367" i="2"/>
  <c r="R367" i="2"/>
  <c r="Q367" i="2"/>
  <c r="P367" i="2"/>
  <c r="Y366" i="2"/>
  <c r="C368" i="3" s="1"/>
  <c r="X366" i="5" s="1"/>
  <c r="X366" i="2"/>
  <c r="W366" i="2"/>
  <c r="V366" i="2"/>
  <c r="U366" i="2"/>
  <c r="T366" i="2"/>
  <c r="S366" i="2"/>
  <c r="R366" i="2"/>
  <c r="Q366" i="2"/>
  <c r="P366" i="2"/>
  <c r="Y365" i="2"/>
  <c r="C367" i="3" s="1"/>
  <c r="X365" i="5" s="1"/>
  <c r="X365" i="2"/>
  <c r="W365" i="2"/>
  <c r="V365" i="2"/>
  <c r="U365" i="2"/>
  <c r="T365" i="2"/>
  <c r="S365" i="2"/>
  <c r="R365" i="2"/>
  <c r="Q365" i="2"/>
  <c r="P365" i="2"/>
  <c r="Y364" i="2"/>
  <c r="X364" i="2"/>
  <c r="W364" i="2"/>
  <c r="V364" i="2"/>
  <c r="U364" i="2"/>
  <c r="T364" i="2"/>
  <c r="S364" i="2"/>
  <c r="R364" i="2"/>
  <c r="Q364" i="2"/>
  <c r="P364" i="2"/>
  <c r="Y363" i="2"/>
  <c r="C365" i="3" s="1"/>
  <c r="X363" i="2"/>
  <c r="W363" i="2"/>
  <c r="V363" i="2"/>
  <c r="U363" i="2"/>
  <c r="T363" i="2"/>
  <c r="S363" i="2"/>
  <c r="R363" i="2"/>
  <c r="Q363" i="2"/>
  <c r="P363" i="2"/>
  <c r="Y362" i="2"/>
  <c r="C364" i="3" s="1"/>
  <c r="X362" i="5" s="1"/>
  <c r="X362" i="2"/>
  <c r="W362" i="2"/>
  <c r="V362" i="2"/>
  <c r="U362" i="2"/>
  <c r="T362" i="2"/>
  <c r="S362" i="2"/>
  <c r="R362" i="2"/>
  <c r="Q362" i="2"/>
  <c r="P362" i="2"/>
  <c r="Y361" i="2"/>
  <c r="C363" i="3" s="1"/>
  <c r="X361" i="5" s="1"/>
  <c r="X361" i="2"/>
  <c r="W361" i="2"/>
  <c r="V361" i="2"/>
  <c r="U361" i="2"/>
  <c r="T361" i="2"/>
  <c r="S361" i="2"/>
  <c r="R361" i="2"/>
  <c r="Q361" i="2"/>
  <c r="P361" i="2"/>
  <c r="Y360" i="2"/>
  <c r="C362" i="3" s="1"/>
  <c r="X360" i="5" s="1"/>
  <c r="X360" i="2"/>
  <c r="W360" i="2"/>
  <c r="V360" i="2"/>
  <c r="U360" i="2"/>
  <c r="T360" i="2"/>
  <c r="S360" i="2"/>
  <c r="R360" i="2"/>
  <c r="Q360" i="2"/>
  <c r="P360" i="2"/>
  <c r="Y359" i="2"/>
  <c r="C361" i="3" s="1"/>
  <c r="X359" i="5" s="1"/>
  <c r="X359" i="2"/>
  <c r="W359" i="2"/>
  <c r="V359" i="2"/>
  <c r="U359" i="2"/>
  <c r="T359" i="2"/>
  <c r="S359" i="2"/>
  <c r="R359" i="2"/>
  <c r="Q359" i="2"/>
  <c r="P359" i="2"/>
  <c r="Y358" i="2"/>
  <c r="C360" i="3" s="1"/>
  <c r="X358" i="5" s="1"/>
  <c r="X358" i="2"/>
  <c r="W358" i="2"/>
  <c r="V358" i="2"/>
  <c r="U358" i="2"/>
  <c r="T358" i="2"/>
  <c r="S358" i="2"/>
  <c r="R358" i="2"/>
  <c r="Q358" i="2"/>
  <c r="P358" i="2"/>
  <c r="Y357" i="2"/>
  <c r="C359" i="3" s="1"/>
  <c r="X357" i="5" s="1"/>
  <c r="X357" i="2"/>
  <c r="W357" i="2"/>
  <c r="V357" i="2"/>
  <c r="U357" i="2"/>
  <c r="T357" i="2"/>
  <c r="S357" i="2"/>
  <c r="R357" i="2"/>
  <c r="Q357" i="2"/>
  <c r="P357" i="2"/>
  <c r="Y356" i="2"/>
  <c r="C358" i="3" s="1"/>
  <c r="X356" i="5" s="1"/>
  <c r="X356" i="2"/>
  <c r="W356" i="2"/>
  <c r="V356" i="2"/>
  <c r="U356" i="2"/>
  <c r="T356" i="2"/>
  <c r="S356" i="2"/>
  <c r="R356" i="2"/>
  <c r="Q356" i="2"/>
  <c r="P356" i="2"/>
  <c r="Y355" i="2"/>
  <c r="C357" i="3" s="1"/>
  <c r="X355" i="5" s="1"/>
  <c r="X355" i="2"/>
  <c r="W355" i="2"/>
  <c r="V355" i="2"/>
  <c r="U355" i="2"/>
  <c r="T355" i="2"/>
  <c r="S355" i="2"/>
  <c r="R355" i="2"/>
  <c r="Q355" i="2"/>
  <c r="P355" i="2"/>
  <c r="Y354" i="2"/>
  <c r="C356" i="3" s="1"/>
  <c r="X354" i="5" s="1"/>
  <c r="X354" i="2"/>
  <c r="W354" i="2"/>
  <c r="V354" i="2"/>
  <c r="U354" i="2"/>
  <c r="T354" i="2"/>
  <c r="S354" i="2"/>
  <c r="R354" i="2"/>
  <c r="Q354" i="2"/>
  <c r="P354" i="2"/>
  <c r="Y353" i="2"/>
  <c r="X353" i="2"/>
  <c r="W353" i="2"/>
  <c r="V353" i="2"/>
  <c r="U353" i="2"/>
  <c r="T353" i="2"/>
  <c r="S353" i="2"/>
  <c r="R353" i="2"/>
  <c r="Q353" i="2"/>
  <c r="P353" i="2"/>
  <c r="Y352" i="2"/>
  <c r="X352" i="2"/>
  <c r="W352" i="2"/>
  <c r="V352" i="2"/>
  <c r="U352" i="2"/>
  <c r="T352" i="2"/>
  <c r="S352" i="2"/>
  <c r="R352" i="2"/>
  <c r="Q352" i="2"/>
  <c r="P352" i="2"/>
  <c r="Y351" i="2"/>
  <c r="C353" i="3" s="1"/>
  <c r="X351" i="5" s="1"/>
  <c r="X351" i="2"/>
  <c r="W351" i="2"/>
  <c r="V351" i="2"/>
  <c r="U351" i="2"/>
  <c r="T351" i="2"/>
  <c r="S351" i="2"/>
  <c r="R351" i="2"/>
  <c r="Q351" i="2"/>
  <c r="P351" i="2"/>
  <c r="Y350" i="2"/>
  <c r="C352" i="3" s="1"/>
  <c r="X350" i="2"/>
  <c r="W350" i="2"/>
  <c r="V350" i="2"/>
  <c r="U350" i="2"/>
  <c r="T350" i="2"/>
  <c r="S350" i="2"/>
  <c r="R350" i="2"/>
  <c r="Q350" i="2"/>
  <c r="P350" i="2"/>
  <c r="Y349" i="2"/>
  <c r="C351" i="3" s="1"/>
  <c r="X349" i="5" s="1"/>
  <c r="X349" i="2"/>
  <c r="W349" i="2"/>
  <c r="V349" i="2"/>
  <c r="U349" i="2"/>
  <c r="T349" i="2"/>
  <c r="S349" i="2"/>
  <c r="R349" i="2"/>
  <c r="Q349" i="2"/>
  <c r="P349" i="2"/>
  <c r="Y348" i="2"/>
  <c r="C350" i="3" s="1"/>
  <c r="X348" i="5" s="1"/>
  <c r="X348" i="2"/>
  <c r="W348" i="2"/>
  <c r="V348" i="2"/>
  <c r="U348" i="2"/>
  <c r="T348" i="2"/>
  <c r="S348" i="2"/>
  <c r="R348" i="2"/>
  <c r="Q348" i="2"/>
  <c r="P348" i="2"/>
  <c r="Y347" i="2"/>
  <c r="X347" i="2"/>
  <c r="W347" i="2"/>
  <c r="V347" i="2"/>
  <c r="U347" i="2"/>
  <c r="T347" i="2"/>
  <c r="S347" i="2"/>
  <c r="R347" i="2"/>
  <c r="Q347" i="2"/>
  <c r="P347" i="2"/>
  <c r="Y346" i="2"/>
  <c r="X346" i="2"/>
  <c r="W346" i="2"/>
  <c r="V346" i="2"/>
  <c r="U346" i="2"/>
  <c r="T346" i="2"/>
  <c r="S346" i="2"/>
  <c r="R346" i="2"/>
  <c r="Q346" i="2"/>
  <c r="P346" i="2"/>
  <c r="Y345" i="2"/>
  <c r="C347" i="3" s="1"/>
  <c r="X345" i="2"/>
  <c r="W345" i="2"/>
  <c r="V345" i="2"/>
  <c r="U345" i="2"/>
  <c r="T345" i="2"/>
  <c r="S345" i="2"/>
  <c r="R345" i="2"/>
  <c r="Q345" i="2"/>
  <c r="P345" i="2"/>
  <c r="Y344" i="2"/>
  <c r="C346" i="3" s="1"/>
  <c r="X344" i="5" s="1"/>
  <c r="X344" i="2"/>
  <c r="W344" i="2"/>
  <c r="V344" i="2"/>
  <c r="U344" i="2"/>
  <c r="T344" i="2"/>
  <c r="S344" i="2"/>
  <c r="R344" i="2"/>
  <c r="Q344" i="2"/>
  <c r="P344" i="2"/>
  <c r="Y343" i="2"/>
  <c r="C345" i="3" s="1"/>
  <c r="X343" i="5" s="1"/>
  <c r="X343" i="2"/>
  <c r="W343" i="2"/>
  <c r="V343" i="2"/>
  <c r="U343" i="2"/>
  <c r="T343" i="2"/>
  <c r="S343" i="2"/>
  <c r="R343" i="2"/>
  <c r="Q343" i="2"/>
  <c r="P343" i="2"/>
  <c r="Y342" i="2"/>
  <c r="C344" i="3" s="1"/>
  <c r="X342" i="5" s="1"/>
  <c r="X342" i="2"/>
  <c r="W342" i="2"/>
  <c r="V342" i="2"/>
  <c r="U342" i="2"/>
  <c r="T342" i="2"/>
  <c r="S342" i="2"/>
  <c r="R342" i="2"/>
  <c r="Q342" i="2"/>
  <c r="P342" i="2"/>
  <c r="Y341" i="2"/>
  <c r="C343" i="3" s="1"/>
  <c r="X341" i="5" s="1"/>
  <c r="X341" i="2"/>
  <c r="W341" i="2"/>
  <c r="V341" i="2"/>
  <c r="U341" i="2"/>
  <c r="T341" i="2"/>
  <c r="S341" i="2"/>
  <c r="R341" i="2"/>
  <c r="Q341" i="2"/>
  <c r="P341" i="2"/>
  <c r="Y340" i="2"/>
  <c r="C342" i="3" s="1"/>
  <c r="X340" i="5" s="1"/>
  <c r="X340" i="2"/>
  <c r="W340" i="2"/>
  <c r="V340" i="2"/>
  <c r="U340" i="2"/>
  <c r="T340" i="2"/>
  <c r="S340" i="2"/>
  <c r="R340" i="2"/>
  <c r="Q340" i="2"/>
  <c r="P340" i="2"/>
  <c r="Y339" i="2"/>
  <c r="C341" i="3" s="1"/>
  <c r="X339" i="5" s="1"/>
  <c r="X339" i="2"/>
  <c r="W339" i="2"/>
  <c r="V339" i="2"/>
  <c r="U339" i="2"/>
  <c r="T339" i="2"/>
  <c r="S339" i="2"/>
  <c r="R339" i="2"/>
  <c r="Q339" i="2"/>
  <c r="P339" i="2"/>
  <c r="Y338" i="2"/>
  <c r="C340" i="3" s="1"/>
  <c r="X338" i="5" s="1"/>
  <c r="X338" i="2"/>
  <c r="W338" i="2"/>
  <c r="V338" i="2"/>
  <c r="U338" i="2"/>
  <c r="T338" i="2"/>
  <c r="S338" i="2"/>
  <c r="R338" i="2"/>
  <c r="Q338" i="2"/>
  <c r="P338" i="2"/>
  <c r="Y337" i="2"/>
  <c r="C339" i="3" s="1"/>
  <c r="X337" i="5" s="1"/>
  <c r="X337" i="2"/>
  <c r="W337" i="2"/>
  <c r="V337" i="2"/>
  <c r="U337" i="2"/>
  <c r="T337" i="2"/>
  <c r="S337" i="2"/>
  <c r="R337" i="2"/>
  <c r="Q337" i="2"/>
  <c r="P337" i="2"/>
  <c r="Y336" i="2"/>
  <c r="C338" i="3" s="1"/>
  <c r="X336" i="5" s="1"/>
  <c r="X336" i="2"/>
  <c r="W336" i="2"/>
  <c r="V336" i="2"/>
  <c r="U336" i="2"/>
  <c r="T336" i="2"/>
  <c r="S336" i="2"/>
  <c r="R336" i="2"/>
  <c r="Q336" i="2"/>
  <c r="P336" i="2"/>
  <c r="Y335" i="2"/>
  <c r="C337" i="3" s="1"/>
  <c r="X335" i="5" s="1"/>
  <c r="X335" i="2"/>
  <c r="W335" i="2"/>
  <c r="V335" i="2"/>
  <c r="U335" i="2"/>
  <c r="T335" i="2"/>
  <c r="S335" i="2"/>
  <c r="R335" i="2"/>
  <c r="Q335" i="2"/>
  <c r="P335" i="2"/>
  <c r="Y334" i="2"/>
  <c r="C336" i="3" s="1"/>
  <c r="X334" i="2"/>
  <c r="W334" i="2"/>
  <c r="V334" i="2"/>
  <c r="U334" i="2"/>
  <c r="T334" i="2"/>
  <c r="S334" i="2"/>
  <c r="R334" i="2"/>
  <c r="Q334" i="2"/>
  <c r="P334" i="2"/>
  <c r="Y333" i="2"/>
  <c r="C335" i="3" s="1"/>
  <c r="X333" i="5" s="1"/>
  <c r="X333" i="2"/>
  <c r="W333" i="2"/>
  <c r="V333" i="2"/>
  <c r="U333" i="2"/>
  <c r="T333" i="2"/>
  <c r="S333" i="2"/>
  <c r="R333" i="2"/>
  <c r="Q333" i="2"/>
  <c r="P333" i="2"/>
  <c r="Y332" i="2"/>
  <c r="C334" i="3" s="1"/>
  <c r="X332" i="5" s="1"/>
  <c r="X332" i="2"/>
  <c r="W332" i="2"/>
  <c r="V332" i="2"/>
  <c r="U332" i="2"/>
  <c r="T332" i="2"/>
  <c r="S332" i="2"/>
  <c r="R332" i="2"/>
  <c r="Q332" i="2"/>
  <c r="P332" i="2"/>
  <c r="Y331" i="2"/>
  <c r="C333" i="3" s="1"/>
  <c r="X331" i="5" s="1"/>
  <c r="X331" i="2"/>
  <c r="W331" i="2"/>
  <c r="V331" i="2"/>
  <c r="U331" i="2"/>
  <c r="T331" i="2"/>
  <c r="S331" i="2"/>
  <c r="R331" i="2"/>
  <c r="Q331" i="2"/>
  <c r="P331" i="2"/>
  <c r="Y330" i="2"/>
  <c r="C332" i="3" s="1"/>
  <c r="X330" i="5" s="1"/>
  <c r="X330" i="2"/>
  <c r="W330" i="2"/>
  <c r="V330" i="2"/>
  <c r="U330" i="2"/>
  <c r="T330" i="2"/>
  <c r="S330" i="2"/>
  <c r="R330" i="2"/>
  <c r="Q330" i="2"/>
  <c r="P330" i="2"/>
  <c r="Y329" i="2"/>
  <c r="C331" i="3" s="1"/>
  <c r="X329" i="5" s="1"/>
  <c r="X329" i="2"/>
  <c r="W329" i="2"/>
  <c r="V329" i="2"/>
  <c r="U329" i="2"/>
  <c r="T329" i="2"/>
  <c r="S329" i="2"/>
  <c r="R329" i="2"/>
  <c r="Q329" i="2"/>
  <c r="P329" i="2"/>
  <c r="Y328" i="2"/>
  <c r="X328" i="2"/>
  <c r="W328" i="2"/>
  <c r="V328" i="2"/>
  <c r="U328" i="2"/>
  <c r="T328" i="2"/>
  <c r="S328" i="2"/>
  <c r="R328" i="2"/>
  <c r="Q328" i="2"/>
  <c r="P328" i="2"/>
  <c r="Y327" i="2"/>
  <c r="C329" i="3" s="1"/>
  <c r="X327" i="5" s="1"/>
  <c r="X327" i="2"/>
  <c r="W327" i="2"/>
  <c r="V327" i="2"/>
  <c r="U327" i="2"/>
  <c r="T327" i="2"/>
  <c r="S327" i="2"/>
  <c r="R327" i="2"/>
  <c r="Q327" i="2"/>
  <c r="P327" i="2"/>
  <c r="Y326" i="2"/>
  <c r="C328" i="3" s="1"/>
  <c r="X326" i="2"/>
  <c r="W326" i="2"/>
  <c r="V326" i="2"/>
  <c r="U326" i="2"/>
  <c r="T326" i="2"/>
  <c r="S326" i="2"/>
  <c r="R326" i="2"/>
  <c r="Q326" i="2"/>
  <c r="P326" i="2"/>
  <c r="Y325" i="2"/>
  <c r="C327" i="3" s="1"/>
  <c r="X325" i="5" s="1"/>
  <c r="X325" i="2"/>
  <c r="W325" i="2"/>
  <c r="V325" i="2"/>
  <c r="U325" i="2"/>
  <c r="T325" i="2"/>
  <c r="S325" i="2"/>
  <c r="R325" i="2"/>
  <c r="Q325" i="2"/>
  <c r="P325" i="2"/>
  <c r="Y324" i="2"/>
  <c r="C326" i="3" s="1"/>
  <c r="X324" i="5" s="1"/>
  <c r="X324" i="2"/>
  <c r="W324" i="2"/>
  <c r="V324" i="2"/>
  <c r="U324" i="2"/>
  <c r="T324" i="2"/>
  <c r="S324" i="2"/>
  <c r="R324" i="2"/>
  <c r="Q324" i="2"/>
  <c r="P324" i="2"/>
  <c r="Y323" i="2"/>
  <c r="X323" i="2"/>
  <c r="W323" i="2"/>
  <c r="V323" i="2"/>
  <c r="U323" i="2"/>
  <c r="T323" i="2"/>
  <c r="S323" i="2"/>
  <c r="R323" i="2"/>
  <c r="Q323" i="2"/>
  <c r="P323" i="2"/>
  <c r="Y322" i="2"/>
  <c r="X322" i="2"/>
  <c r="W322" i="2"/>
  <c r="V322" i="2"/>
  <c r="U322" i="2"/>
  <c r="T322" i="2"/>
  <c r="S322" i="2"/>
  <c r="R322" i="2"/>
  <c r="Q322" i="2"/>
  <c r="P322" i="2"/>
  <c r="Y321" i="2"/>
  <c r="C323" i="3" s="1"/>
  <c r="X321" i="5" s="1"/>
  <c r="X321" i="2"/>
  <c r="W321" i="2"/>
  <c r="V321" i="2"/>
  <c r="U321" i="2"/>
  <c r="T321" i="2"/>
  <c r="S321" i="2"/>
  <c r="R321" i="2"/>
  <c r="Q321" i="2"/>
  <c r="P321" i="2"/>
  <c r="Y320" i="2"/>
  <c r="C322" i="3" s="1"/>
  <c r="X320" i="5" s="1"/>
  <c r="X320" i="2"/>
  <c r="W320" i="2"/>
  <c r="V320" i="2"/>
  <c r="U320" i="2"/>
  <c r="T320" i="2"/>
  <c r="S320" i="2"/>
  <c r="R320" i="2"/>
  <c r="Q320" i="2"/>
  <c r="P320" i="2"/>
  <c r="Y319" i="2"/>
  <c r="C321" i="3" s="1"/>
  <c r="X319" i="5" s="1"/>
  <c r="X319" i="2"/>
  <c r="W319" i="2"/>
  <c r="V319" i="2"/>
  <c r="U319" i="2"/>
  <c r="T319" i="2"/>
  <c r="S319" i="2"/>
  <c r="R319" i="2"/>
  <c r="Q319" i="2"/>
  <c r="P319" i="2"/>
  <c r="Y318" i="2"/>
  <c r="C320" i="3" s="1"/>
  <c r="X318" i="5" s="1"/>
  <c r="X318" i="2"/>
  <c r="W318" i="2"/>
  <c r="V318" i="2"/>
  <c r="U318" i="2"/>
  <c r="T318" i="2"/>
  <c r="S318" i="2"/>
  <c r="R318" i="2"/>
  <c r="Q318" i="2"/>
  <c r="P318" i="2"/>
  <c r="Y317" i="2"/>
  <c r="C319" i="3" s="1"/>
  <c r="X317" i="5" s="1"/>
  <c r="X317" i="2"/>
  <c r="W317" i="2"/>
  <c r="V317" i="2"/>
  <c r="U317" i="2"/>
  <c r="T317" i="2"/>
  <c r="S317" i="2"/>
  <c r="R317" i="2"/>
  <c r="Q317" i="2"/>
  <c r="P317" i="2"/>
  <c r="Y316" i="2"/>
  <c r="X316" i="2"/>
  <c r="W316" i="2"/>
  <c r="V316" i="2"/>
  <c r="U316" i="2"/>
  <c r="T316" i="2"/>
  <c r="S316" i="2"/>
  <c r="R316" i="2"/>
  <c r="Q316" i="2"/>
  <c r="P316" i="2"/>
  <c r="Y315" i="2"/>
  <c r="C317" i="3" s="1"/>
  <c r="X315" i="5" s="1"/>
  <c r="X315" i="2"/>
  <c r="W315" i="2"/>
  <c r="V315" i="2"/>
  <c r="U315" i="2"/>
  <c r="T315" i="2"/>
  <c r="S315" i="2"/>
  <c r="R315" i="2"/>
  <c r="Q315" i="2"/>
  <c r="P315" i="2"/>
  <c r="Y314" i="2"/>
  <c r="C316" i="3" s="1"/>
  <c r="X314" i="2"/>
  <c r="W314" i="2"/>
  <c r="V314" i="2"/>
  <c r="U314" i="2"/>
  <c r="T314" i="2"/>
  <c r="S314" i="2"/>
  <c r="R314" i="2"/>
  <c r="Q314" i="2"/>
  <c r="P314" i="2"/>
  <c r="Y313" i="2"/>
  <c r="C315" i="3" s="1"/>
  <c r="X313" i="5" s="1"/>
  <c r="X313" i="2"/>
  <c r="W313" i="2"/>
  <c r="V313" i="2"/>
  <c r="U313" i="2"/>
  <c r="T313" i="2"/>
  <c r="S313" i="2"/>
  <c r="R313" i="2"/>
  <c r="Q313" i="2"/>
  <c r="P313" i="2"/>
  <c r="Y312" i="2"/>
  <c r="C314" i="3" s="1"/>
  <c r="X312" i="5" s="1"/>
  <c r="X312" i="2"/>
  <c r="W312" i="2"/>
  <c r="V312" i="2"/>
  <c r="U312" i="2"/>
  <c r="T312" i="2"/>
  <c r="S312" i="2"/>
  <c r="R312" i="2"/>
  <c r="Q312" i="2"/>
  <c r="P312" i="2"/>
  <c r="Y311" i="2"/>
  <c r="X311" i="2"/>
  <c r="W311" i="2"/>
  <c r="V311" i="2"/>
  <c r="U311" i="2"/>
  <c r="T311" i="2"/>
  <c r="S311" i="2"/>
  <c r="R311" i="2"/>
  <c r="Q311" i="2"/>
  <c r="P311" i="2"/>
  <c r="Y310" i="2"/>
  <c r="C312" i="3" s="1"/>
  <c r="X310" i="5" s="1"/>
  <c r="X310" i="2"/>
  <c r="W310" i="2"/>
  <c r="V310" i="2"/>
  <c r="U310" i="2"/>
  <c r="T310" i="2"/>
  <c r="S310" i="2"/>
  <c r="R310" i="2"/>
  <c r="Q310" i="2"/>
  <c r="P310" i="2"/>
  <c r="Y309" i="2"/>
  <c r="C311" i="3" s="1"/>
  <c r="X309" i="5" s="1"/>
  <c r="X309" i="2"/>
  <c r="W309" i="2"/>
  <c r="V309" i="2"/>
  <c r="U309" i="2"/>
  <c r="T309" i="2"/>
  <c r="S309" i="2"/>
  <c r="R309" i="2"/>
  <c r="Q309" i="2"/>
  <c r="P309" i="2"/>
  <c r="Y308" i="2"/>
  <c r="C310" i="3" s="1"/>
  <c r="X308" i="5" s="1"/>
  <c r="X308" i="2"/>
  <c r="W308" i="2"/>
  <c r="V308" i="2"/>
  <c r="U308" i="2"/>
  <c r="T308" i="2"/>
  <c r="S308" i="2"/>
  <c r="R308" i="2"/>
  <c r="Q308" i="2"/>
  <c r="P308" i="2"/>
  <c r="Y307" i="2"/>
  <c r="C309" i="3" s="1"/>
  <c r="X307" i="5" s="1"/>
  <c r="X307" i="2"/>
  <c r="W307" i="2"/>
  <c r="V307" i="2"/>
  <c r="U307" i="2"/>
  <c r="T307" i="2"/>
  <c r="S307" i="2"/>
  <c r="R307" i="2"/>
  <c r="Q307" i="2"/>
  <c r="P307" i="2"/>
  <c r="Y306" i="2"/>
  <c r="C308" i="3" s="1"/>
  <c r="X306" i="5" s="1"/>
  <c r="X306" i="2"/>
  <c r="W306" i="2"/>
  <c r="V306" i="2"/>
  <c r="U306" i="2"/>
  <c r="T306" i="2"/>
  <c r="S306" i="2"/>
  <c r="R306" i="2"/>
  <c r="Q306" i="2"/>
  <c r="P306" i="2"/>
  <c r="Y305" i="2"/>
  <c r="C307" i="3" s="1"/>
  <c r="X305" i="5" s="1"/>
  <c r="X305" i="2"/>
  <c r="W305" i="2"/>
  <c r="V305" i="2"/>
  <c r="U305" i="2"/>
  <c r="T305" i="2"/>
  <c r="S305" i="2"/>
  <c r="R305" i="2"/>
  <c r="Q305" i="2"/>
  <c r="P305" i="2"/>
  <c r="Y304" i="2"/>
  <c r="C306" i="3" s="1"/>
  <c r="X304" i="5" s="1"/>
  <c r="X304" i="2"/>
  <c r="W304" i="2"/>
  <c r="V304" i="2"/>
  <c r="U304" i="2"/>
  <c r="T304" i="2"/>
  <c r="S304" i="2"/>
  <c r="R304" i="2"/>
  <c r="Q304" i="2"/>
  <c r="P304" i="2"/>
  <c r="Y303" i="2"/>
  <c r="C305" i="3" s="1"/>
  <c r="X303" i="5" s="1"/>
  <c r="X303" i="2"/>
  <c r="W303" i="2"/>
  <c r="V303" i="2"/>
  <c r="U303" i="2"/>
  <c r="T303" i="2"/>
  <c r="S303" i="2"/>
  <c r="R303" i="2"/>
  <c r="Q303" i="2"/>
  <c r="P303" i="2"/>
  <c r="Y302" i="2"/>
  <c r="C304" i="3" s="1"/>
  <c r="X302" i="2"/>
  <c r="W302" i="2"/>
  <c r="V302" i="2"/>
  <c r="U302" i="2"/>
  <c r="T302" i="2"/>
  <c r="S302" i="2"/>
  <c r="R302" i="2"/>
  <c r="Q302" i="2"/>
  <c r="P302" i="2"/>
  <c r="Y301" i="2"/>
  <c r="C303" i="3" s="1"/>
  <c r="X301" i="5" s="1"/>
  <c r="X301" i="2"/>
  <c r="W301" i="2"/>
  <c r="V301" i="2"/>
  <c r="U301" i="2"/>
  <c r="T301" i="2"/>
  <c r="S301" i="2"/>
  <c r="R301" i="2"/>
  <c r="Q301" i="2"/>
  <c r="P301" i="2"/>
  <c r="Y300" i="2"/>
  <c r="C302" i="3" s="1"/>
  <c r="X300" i="5" s="1"/>
  <c r="X300" i="2"/>
  <c r="W300" i="2"/>
  <c r="V300" i="2"/>
  <c r="U300" i="2"/>
  <c r="T300" i="2"/>
  <c r="S300" i="2"/>
  <c r="R300" i="2"/>
  <c r="Q300" i="2"/>
  <c r="P300" i="2"/>
  <c r="Y299" i="2"/>
  <c r="C301" i="3" s="1"/>
  <c r="X299" i="5" s="1"/>
  <c r="X299" i="2"/>
  <c r="W299" i="2"/>
  <c r="V299" i="2"/>
  <c r="U299" i="2"/>
  <c r="T299" i="2"/>
  <c r="S299" i="2"/>
  <c r="R299" i="2"/>
  <c r="Q299" i="2"/>
  <c r="P299" i="2"/>
  <c r="Y298" i="2"/>
  <c r="X298" i="2"/>
  <c r="W298" i="2"/>
  <c r="V298" i="2"/>
  <c r="U298" i="2"/>
  <c r="T298" i="2"/>
  <c r="S298" i="2"/>
  <c r="R298" i="2"/>
  <c r="Q298" i="2"/>
  <c r="P298" i="2"/>
  <c r="Y297" i="2"/>
  <c r="C299" i="3" s="1"/>
  <c r="X297" i="5" s="1"/>
  <c r="X297" i="2"/>
  <c r="W297" i="2"/>
  <c r="V297" i="2"/>
  <c r="U297" i="2"/>
  <c r="T297" i="2"/>
  <c r="S297" i="2"/>
  <c r="R297" i="2"/>
  <c r="Q297" i="2"/>
  <c r="P297" i="2"/>
  <c r="Y296" i="2"/>
  <c r="X296" i="2"/>
  <c r="W296" i="2"/>
  <c r="V296" i="2"/>
  <c r="U296" i="2"/>
  <c r="T296" i="2"/>
  <c r="S296" i="2"/>
  <c r="R296" i="2"/>
  <c r="Q296" i="2"/>
  <c r="P296" i="2"/>
  <c r="Y295" i="2"/>
  <c r="C297" i="3" s="1"/>
  <c r="X295" i="5" s="1"/>
  <c r="X295" i="2"/>
  <c r="W295" i="2"/>
  <c r="V295" i="2"/>
  <c r="U295" i="2"/>
  <c r="T295" i="2"/>
  <c r="S295" i="2"/>
  <c r="R295" i="2"/>
  <c r="Q295" i="2"/>
  <c r="P295" i="2"/>
  <c r="Y294" i="2"/>
  <c r="C296" i="3" s="1"/>
  <c r="X294" i="5" s="1"/>
  <c r="X294" i="2"/>
  <c r="W294" i="2"/>
  <c r="V294" i="2"/>
  <c r="U294" i="2"/>
  <c r="T294" i="2"/>
  <c r="S294" i="2"/>
  <c r="R294" i="2"/>
  <c r="Q294" i="2"/>
  <c r="P294" i="2"/>
  <c r="Y293" i="2"/>
  <c r="C295" i="3" s="1"/>
  <c r="X293" i="5" s="1"/>
  <c r="X293" i="2"/>
  <c r="W293" i="2"/>
  <c r="V293" i="2"/>
  <c r="U293" i="2"/>
  <c r="T293" i="2"/>
  <c r="S293" i="2"/>
  <c r="R293" i="2"/>
  <c r="Q293" i="2"/>
  <c r="P293" i="2"/>
  <c r="Y292" i="2"/>
  <c r="X292" i="2"/>
  <c r="W292" i="2"/>
  <c r="V292" i="2"/>
  <c r="U292" i="2"/>
  <c r="T292" i="2"/>
  <c r="S292" i="2"/>
  <c r="R292" i="2"/>
  <c r="Q292" i="2"/>
  <c r="P292" i="2"/>
  <c r="Y291" i="2"/>
  <c r="C293" i="3" s="1"/>
  <c r="X291" i="5" s="1"/>
  <c r="X291" i="2"/>
  <c r="W291" i="2"/>
  <c r="V291" i="2"/>
  <c r="U291" i="2"/>
  <c r="T291" i="2"/>
  <c r="S291" i="2"/>
  <c r="R291" i="2"/>
  <c r="Q291" i="2"/>
  <c r="P291" i="2"/>
  <c r="Y290" i="2"/>
  <c r="X290" i="2"/>
  <c r="W290" i="2"/>
  <c r="V290" i="2"/>
  <c r="U290" i="2"/>
  <c r="T290" i="2"/>
  <c r="S290" i="2"/>
  <c r="R290" i="2"/>
  <c r="Q290" i="2"/>
  <c r="P290" i="2"/>
  <c r="Y289" i="2"/>
  <c r="C291" i="3" s="1"/>
  <c r="X289" i="5" s="1"/>
  <c r="X289" i="2"/>
  <c r="W289" i="2"/>
  <c r="V289" i="2"/>
  <c r="U289" i="2"/>
  <c r="T289" i="2"/>
  <c r="S289" i="2"/>
  <c r="R289" i="2"/>
  <c r="Q289" i="2"/>
  <c r="P289" i="2"/>
  <c r="Y288" i="2"/>
  <c r="C290" i="3" s="1"/>
  <c r="X288" i="5" s="1"/>
  <c r="X288" i="2"/>
  <c r="W288" i="2"/>
  <c r="V288" i="2"/>
  <c r="U288" i="2"/>
  <c r="T288" i="2"/>
  <c r="S288" i="2"/>
  <c r="R288" i="2"/>
  <c r="Q288" i="2"/>
  <c r="P288" i="2"/>
  <c r="Y287" i="2"/>
  <c r="C289" i="3" s="1"/>
  <c r="X287" i="2"/>
  <c r="W287" i="2"/>
  <c r="V287" i="2"/>
  <c r="U287" i="2"/>
  <c r="T287" i="2"/>
  <c r="S287" i="2"/>
  <c r="R287" i="2"/>
  <c r="Q287" i="2"/>
  <c r="P287" i="2"/>
  <c r="Y286" i="2"/>
  <c r="X286" i="2"/>
  <c r="W286" i="2"/>
  <c r="V286" i="2"/>
  <c r="U286" i="2"/>
  <c r="T286" i="2"/>
  <c r="S286" i="2"/>
  <c r="R286" i="2"/>
  <c r="Q286" i="2"/>
  <c r="P286" i="2"/>
  <c r="Y285" i="2"/>
  <c r="C287" i="3" s="1"/>
  <c r="X285" i="5" s="1"/>
  <c r="X285" i="2"/>
  <c r="W285" i="2"/>
  <c r="V285" i="2"/>
  <c r="U285" i="2"/>
  <c r="T285" i="2"/>
  <c r="S285" i="2"/>
  <c r="R285" i="2"/>
  <c r="Q285" i="2"/>
  <c r="P285" i="2"/>
  <c r="Y284" i="2"/>
  <c r="X284" i="2"/>
  <c r="W284" i="2"/>
  <c r="V284" i="2"/>
  <c r="U284" i="2"/>
  <c r="T284" i="2"/>
  <c r="S284" i="2"/>
  <c r="R284" i="2"/>
  <c r="Q284" i="2"/>
  <c r="P284" i="2"/>
  <c r="Y283" i="2"/>
  <c r="C285" i="3" s="1"/>
  <c r="X283" i="5" s="1"/>
  <c r="X283" i="2"/>
  <c r="W283" i="2"/>
  <c r="V283" i="2"/>
  <c r="U283" i="2"/>
  <c r="T283" i="2"/>
  <c r="S283" i="2"/>
  <c r="R283" i="2"/>
  <c r="Q283" i="2"/>
  <c r="P283" i="2"/>
  <c r="Y282" i="2"/>
  <c r="C284" i="3" s="1"/>
  <c r="X282" i="5" s="1"/>
  <c r="X282" i="2"/>
  <c r="W282" i="2"/>
  <c r="V282" i="2"/>
  <c r="U282" i="2"/>
  <c r="T282" i="2"/>
  <c r="S282" i="2"/>
  <c r="R282" i="2"/>
  <c r="Q282" i="2"/>
  <c r="P282" i="2"/>
  <c r="Y281" i="2"/>
  <c r="X281" i="2"/>
  <c r="W281" i="2"/>
  <c r="V281" i="2"/>
  <c r="U281" i="2"/>
  <c r="T281" i="2"/>
  <c r="S281" i="2"/>
  <c r="R281" i="2"/>
  <c r="Q281" i="2"/>
  <c r="P281" i="2"/>
  <c r="Y280" i="2"/>
  <c r="X280" i="2"/>
  <c r="W280" i="2"/>
  <c r="V280" i="2"/>
  <c r="U280" i="2"/>
  <c r="T280" i="2"/>
  <c r="S280" i="2"/>
  <c r="R280" i="2"/>
  <c r="Q280" i="2"/>
  <c r="P280" i="2"/>
  <c r="Y279" i="2"/>
  <c r="C281" i="3" s="1"/>
  <c r="X279" i="5" s="1"/>
  <c r="X279" i="2"/>
  <c r="W279" i="2"/>
  <c r="V279" i="2"/>
  <c r="U279" i="2"/>
  <c r="T279" i="2"/>
  <c r="S279" i="2"/>
  <c r="R279" i="2"/>
  <c r="Q279" i="2"/>
  <c r="P279" i="2"/>
  <c r="Y278" i="2"/>
  <c r="X278" i="2"/>
  <c r="W278" i="2"/>
  <c r="V278" i="2"/>
  <c r="U278" i="2"/>
  <c r="T278" i="2"/>
  <c r="S278" i="2"/>
  <c r="R278" i="2"/>
  <c r="Q278" i="2"/>
  <c r="P278" i="2"/>
  <c r="Y277" i="2"/>
  <c r="C279" i="3" s="1"/>
  <c r="X277" i="5" s="1"/>
  <c r="X277" i="2"/>
  <c r="W277" i="2"/>
  <c r="V277" i="2"/>
  <c r="U277" i="2"/>
  <c r="T277" i="2"/>
  <c r="S277" i="2"/>
  <c r="R277" i="2"/>
  <c r="Q277" i="2"/>
  <c r="P277" i="2"/>
  <c r="Y276" i="2"/>
  <c r="C278" i="3" s="1"/>
  <c r="X276" i="5" s="1"/>
  <c r="X276" i="2"/>
  <c r="W276" i="2"/>
  <c r="V276" i="2"/>
  <c r="U276" i="2"/>
  <c r="T276" i="2"/>
  <c r="S276" i="2"/>
  <c r="R276" i="2"/>
  <c r="Q276" i="2"/>
  <c r="P276" i="2"/>
  <c r="Y275" i="2"/>
  <c r="C277" i="3" s="1"/>
  <c r="X275" i="5" s="1"/>
  <c r="X275" i="2"/>
  <c r="W275" i="2"/>
  <c r="V275" i="2"/>
  <c r="U275" i="2"/>
  <c r="T275" i="2"/>
  <c r="S275" i="2"/>
  <c r="R275" i="2"/>
  <c r="Q275" i="2"/>
  <c r="P275" i="2"/>
  <c r="Y274" i="2"/>
  <c r="C276" i="3" s="1"/>
  <c r="X274" i="5" s="1"/>
  <c r="X274" i="2"/>
  <c r="W274" i="2"/>
  <c r="V274" i="2"/>
  <c r="U274" i="2"/>
  <c r="T274" i="2"/>
  <c r="S274" i="2"/>
  <c r="R274" i="2"/>
  <c r="Q274" i="2"/>
  <c r="P274" i="2"/>
  <c r="Y273" i="2"/>
  <c r="C275" i="3" s="1"/>
  <c r="X273" i="5" s="1"/>
  <c r="X273" i="2"/>
  <c r="W273" i="2"/>
  <c r="V273" i="2"/>
  <c r="U273" i="2"/>
  <c r="T273" i="2"/>
  <c r="S273" i="2"/>
  <c r="R273" i="2"/>
  <c r="Q273" i="2"/>
  <c r="P273" i="2"/>
  <c r="Y272" i="2"/>
  <c r="X272" i="2"/>
  <c r="W272" i="2"/>
  <c r="V272" i="2"/>
  <c r="U272" i="2"/>
  <c r="T272" i="2"/>
  <c r="S272" i="2"/>
  <c r="R272" i="2"/>
  <c r="Q272" i="2"/>
  <c r="P272" i="2"/>
  <c r="Y271" i="2"/>
  <c r="C273" i="3" s="1"/>
  <c r="X271" i="5" s="1"/>
  <c r="X271" i="2"/>
  <c r="W271" i="2"/>
  <c r="V271" i="2"/>
  <c r="U271" i="2"/>
  <c r="T271" i="2"/>
  <c r="S271" i="2"/>
  <c r="R271" i="2"/>
  <c r="Q271" i="2"/>
  <c r="P271" i="2"/>
  <c r="Y270" i="2"/>
  <c r="C272" i="3" s="1"/>
  <c r="X270" i="5" s="1"/>
  <c r="X270" i="2"/>
  <c r="W270" i="2"/>
  <c r="V270" i="2"/>
  <c r="U270" i="2"/>
  <c r="T270" i="2"/>
  <c r="S270" i="2"/>
  <c r="R270" i="2"/>
  <c r="Q270" i="2"/>
  <c r="P270" i="2"/>
  <c r="Y269" i="2"/>
  <c r="C271" i="3" s="1"/>
  <c r="X269" i="5" s="1"/>
  <c r="X269" i="2"/>
  <c r="W269" i="2"/>
  <c r="V269" i="2"/>
  <c r="U269" i="2"/>
  <c r="T269" i="2"/>
  <c r="S269" i="2"/>
  <c r="R269" i="2"/>
  <c r="Q269" i="2"/>
  <c r="P269" i="2"/>
  <c r="Y268" i="2"/>
  <c r="X268" i="2"/>
  <c r="W268" i="2"/>
  <c r="V268" i="2"/>
  <c r="U268" i="2"/>
  <c r="T268" i="2"/>
  <c r="S268" i="2"/>
  <c r="R268" i="2"/>
  <c r="Q268" i="2"/>
  <c r="P268" i="2"/>
  <c r="Y267" i="2"/>
  <c r="C269" i="3" s="1"/>
  <c r="X267" i="5" s="1"/>
  <c r="X267" i="2"/>
  <c r="W267" i="2"/>
  <c r="V267" i="2"/>
  <c r="U267" i="2"/>
  <c r="T267" i="2"/>
  <c r="S267" i="2"/>
  <c r="R267" i="2"/>
  <c r="Q267" i="2"/>
  <c r="P267" i="2"/>
  <c r="Y266" i="2"/>
  <c r="X266" i="2"/>
  <c r="W266" i="2"/>
  <c r="V266" i="2"/>
  <c r="U266" i="2"/>
  <c r="T266" i="2"/>
  <c r="S266" i="2"/>
  <c r="R266" i="2"/>
  <c r="Q266" i="2"/>
  <c r="P266" i="2"/>
  <c r="Y265" i="2"/>
  <c r="C267" i="3" s="1"/>
  <c r="X265" i="5" s="1"/>
  <c r="X265" i="2"/>
  <c r="W265" i="2"/>
  <c r="V265" i="2"/>
  <c r="U265" i="2"/>
  <c r="T265" i="2"/>
  <c r="S265" i="2"/>
  <c r="R265" i="2"/>
  <c r="Q265" i="2"/>
  <c r="P265" i="2"/>
  <c r="Y264" i="2"/>
  <c r="C266" i="3" s="1"/>
  <c r="X264" i="5" s="1"/>
  <c r="X264" i="2"/>
  <c r="W264" i="2"/>
  <c r="V264" i="2"/>
  <c r="U264" i="2"/>
  <c r="T264" i="2"/>
  <c r="S264" i="2"/>
  <c r="R264" i="2"/>
  <c r="Q264" i="2"/>
  <c r="P264" i="2"/>
  <c r="Y263" i="2"/>
  <c r="C265" i="3" s="1"/>
  <c r="X263" i="5" s="1"/>
  <c r="X263" i="2"/>
  <c r="W263" i="2"/>
  <c r="V263" i="2"/>
  <c r="U263" i="2"/>
  <c r="T263" i="2"/>
  <c r="S263" i="2"/>
  <c r="R263" i="2"/>
  <c r="Q263" i="2"/>
  <c r="P263" i="2"/>
  <c r="Y262" i="2"/>
  <c r="X262" i="2"/>
  <c r="W262" i="2"/>
  <c r="V262" i="2"/>
  <c r="U262" i="2"/>
  <c r="T262" i="2"/>
  <c r="S262" i="2"/>
  <c r="R262" i="2"/>
  <c r="Q262" i="2"/>
  <c r="P262" i="2"/>
  <c r="Y261" i="2"/>
  <c r="C263" i="3" s="1"/>
  <c r="X261" i="5" s="1"/>
  <c r="X261" i="2"/>
  <c r="W261" i="2"/>
  <c r="V261" i="2"/>
  <c r="U261" i="2"/>
  <c r="T261" i="2"/>
  <c r="S261" i="2"/>
  <c r="R261" i="2"/>
  <c r="Q261" i="2"/>
  <c r="P261" i="2"/>
  <c r="Y260" i="2"/>
  <c r="X260" i="2"/>
  <c r="W260" i="2"/>
  <c r="V260" i="2"/>
  <c r="U260" i="2"/>
  <c r="T260" i="2"/>
  <c r="S260" i="2"/>
  <c r="R260" i="2"/>
  <c r="Q260" i="2"/>
  <c r="P260" i="2"/>
  <c r="Y259" i="2"/>
  <c r="C261" i="3" s="1"/>
  <c r="X259" i="5" s="1"/>
  <c r="X259" i="2"/>
  <c r="W259" i="2"/>
  <c r="V259" i="2"/>
  <c r="U259" i="2"/>
  <c r="T259" i="2"/>
  <c r="S259" i="2"/>
  <c r="R259" i="2"/>
  <c r="Q259" i="2"/>
  <c r="P259" i="2"/>
  <c r="Y258" i="2"/>
  <c r="C260" i="3" s="1"/>
  <c r="X258" i="5" s="1"/>
  <c r="X258" i="2"/>
  <c r="W258" i="2"/>
  <c r="V258" i="2"/>
  <c r="U258" i="2"/>
  <c r="T258" i="2"/>
  <c r="S258" i="2"/>
  <c r="R258" i="2"/>
  <c r="Q258" i="2"/>
  <c r="P258" i="2"/>
  <c r="Y257" i="2"/>
  <c r="C259" i="3" s="1"/>
  <c r="X257" i="5" s="1"/>
  <c r="X257" i="2"/>
  <c r="W257" i="2"/>
  <c r="V257" i="2"/>
  <c r="U257" i="2"/>
  <c r="T257" i="2"/>
  <c r="S257" i="2"/>
  <c r="R257" i="2"/>
  <c r="Q257" i="2"/>
  <c r="P257" i="2"/>
  <c r="Y256" i="2"/>
  <c r="X256" i="2"/>
  <c r="W256" i="2"/>
  <c r="V256" i="2"/>
  <c r="U256" i="2"/>
  <c r="T256" i="2"/>
  <c r="S256" i="2"/>
  <c r="R256" i="2"/>
  <c r="Q256" i="2"/>
  <c r="P256" i="2"/>
  <c r="Y255" i="2"/>
  <c r="C257" i="3" s="1"/>
  <c r="X255" i="5" s="1"/>
  <c r="X255" i="2"/>
  <c r="W255" i="2"/>
  <c r="V255" i="2"/>
  <c r="U255" i="2"/>
  <c r="T255" i="2"/>
  <c r="S255" i="2"/>
  <c r="R255" i="2"/>
  <c r="Q255" i="2"/>
  <c r="P255" i="2"/>
  <c r="Y254" i="2"/>
  <c r="X254" i="2"/>
  <c r="W254" i="2"/>
  <c r="V254" i="2"/>
  <c r="U254" i="2"/>
  <c r="T254" i="2"/>
  <c r="S254" i="2"/>
  <c r="R254" i="2"/>
  <c r="Q254" i="2"/>
  <c r="P254" i="2"/>
  <c r="Y253" i="2"/>
  <c r="C255" i="3" s="1"/>
  <c r="X253" i="5" s="1"/>
  <c r="X253" i="2"/>
  <c r="W253" i="2"/>
  <c r="V253" i="2"/>
  <c r="U253" i="2"/>
  <c r="T253" i="2"/>
  <c r="S253" i="2"/>
  <c r="R253" i="2"/>
  <c r="Q253" i="2"/>
  <c r="P253" i="2"/>
  <c r="Y252" i="2"/>
  <c r="C254" i="3" s="1"/>
  <c r="X252" i="5" s="1"/>
  <c r="X252" i="2"/>
  <c r="W252" i="2"/>
  <c r="V252" i="2"/>
  <c r="U252" i="2"/>
  <c r="T252" i="2"/>
  <c r="S252" i="2"/>
  <c r="R252" i="2"/>
  <c r="Q252" i="2"/>
  <c r="P252" i="2"/>
  <c r="Y251" i="2"/>
  <c r="C253" i="3" s="1"/>
  <c r="X251" i="5" s="1"/>
  <c r="X251" i="2"/>
  <c r="W251" i="2"/>
  <c r="V251" i="2"/>
  <c r="U251" i="2"/>
  <c r="T251" i="2"/>
  <c r="S251" i="2"/>
  <c r="R251" i="2"/>
  <c r="Q251" i="2"/>
  <c r="P251" i="2"/>
  <c r="Y250" i="2"/>
  <c r="X250" i="2"/>
  <c r="W250" i="2"/>
  <c r="V250" i="2"/>
  <c r="U250" i="2"/>
  <c r="T250" i="2"/>
  <c r="S250" i="2"/>
  <c r="R250" i="2"/>
  <c r="Q250" i="2"/>
  <c r="P250" i="2"/>
  <c r="Y249" i="2"/>
  <c r="C251" i="3" s="1"/>
  <c r="X249" i="5" s="1"/>
  <c r="X249" i="2"/>
  <c r="W249" i="2"/>
  <c r="V249" i="2"/>
  <c r="U249" i="2"/>
  <c r="T249" i="2"/>
  <c r="S249" i="2"/>
  <c r="R249" i="2"/>
  <c r="Q249" i="2"/>
  <c r="P249" i="2"/>
  <c r="Y248" i="2"/>
  <c r="X248" i="2"/>
  <c r="W248" i="2"/>
  <c r="V248" i="2"/>
  <c r="U248" i="2"/>
  <c r="T248" i="2"/>
  <c r="S248" i="2"/>
  <c r="R248" i="2"/>
  <c r="Q248" i="2"/>
  <c r="P248" i="2"/>
  <c r="Y247" i="2"/>
  <c r="C249" i="3" s="1"/>
  <c r="X247" i="5" s="1"/>
  <c r="X247" i="2"/>
  <c r="W247" i="2"/>
  <c r="V247" i="2"/>
  <c r="U247" i="2"/>
  <c r="T247" i="2"/>
  <c r="S247" i="2"/>
  <c r="R247" i="2"/>
  <c r="Q247" i="2"/>
  <c r="P247" i="2"/>
  <c r="Y246" i="2"/>
  <c r="C248" i="3" s="1"/>
  <c r="X246" i="5" s="1"/>
  <c r="X246" i="2"/>
  <c r="W246" i="2"/>
  <c r="V246" i="2"/>
  <c r="U246" i="2"/>
  <c r="T246" i="2"/>
  <c r="S246" i="2"/>
  <c r="R246" i="2"/>
  <c r="Q246" i="2"/>
  <c r="P246" i="2"/>
  <c r="Y245" i="2"/>
  <c r="C247" i="3" s="1"/>
  <c r="X245" i="5" s="1"/>
  <c r="X245" i="2"/>
  <c r="W245" i="2"/>
  <c r="V245" i="2"/>
  <c r="U245" i="2"/>
  <c r="T245" i="2"/>
  <c r="S245" i="2"/>
  <c r="R245" i="2"/>
  <c r="Q245" i="2"/>
  <c r="P245" i="2"/>
  <c r="Y244" i="2"/>
  <c r="X244" i="2"/>
  <c r="W244" i="2"/>
  <c r="V244" i="2"/>
  <c r="U244" i="2"/>
  <c r="T244" i="2"/>
  <c r="S244" i="2"/>
  <c r="R244" i="2"/>
  <c r="Q244" i="2"/>
  <c r="P244" i="2"/>
  <c r="Y243" i="2"/>
  <c r="C245" i="3" s="1"/>
  <c r="X243" i="5" s="1"/>
  <c r="X243" i="2"/>
  <c r="W243" i="2"/>
  <c r="V243" i="2"/>
  <c r="U243" i="2"/>
  <c r="T243" i="2"/>
  <c r="S243" i="2"/>
  <c r="R243" i="2"/>
  <c r="Q243" i="2"/>
  <c r="P243" i="2"/>
  <c r="Y242" i="2"/>
  <c r="X242" i="2"/>
  <c r="W242" i="2"/>
  <c r="V242" i="2"/>
  <c r="U242" i="2"/>
  <c r="T242" i="2"/>
  <c r="S242" i="2"/>
  <c r="R242" i="2"/>
  <c r="Q242" i="2"/>
  <c r="P242" i="2"/>
  <c r="Y241" i="2"/>
  <c r="C243" i="3" s="1"/>
  <c r="X241" i="5" s="1"/>
  <c r="X241" i="2"/>
  <c r="W241" i="2"/>
  <c r="V241" i="2"/>
  <c r="U241" i="2"/>
  <c r="T241" i="2"/>
  <c r="S241" i="2"/>
  <c r="R241" i="2"/>
  <c r="Q241" i="2"/>
  <c r="P241" i="2"/>
  <c r="Y240" i="2"/>
  <c r="C242" i="3" s="1"/>
  <c r="X240" i="5" s="1"/>
  <c r="X240" i="2"/>
  <c r="W240" i="2"/>
  <c r="V240" i="2"/>
  <c r="U240" i="2"/>
  <c r="T240" i="2"/>
  <c r="S240" i="2"/>
  <c r="R240" i="2"/>
  <c r="Q240" i="2"/>
  <c r="P240" i="2"/>
  <c r="Y239" i="2"/>
  <c r="C241" i="3" s="1"/>
  <c r="X239" i="5" s="1"/>
  <c r="X239" i="2"/>
  <c r="W239" i="2"/>
  <c r="V239" i="2"/>
  <c r="U239" i="2"/>
  <c r="T239" i="2"/>
  <c r="S239" i="2"/>
  <c r="R239" i="2"/>
  <c r="Q239" i="2"/>
  <c r="P239" i="2"/>
  <c r="Y238" i="2"/>
  <c r="X238" i="2"/>
  <c r="W238" i="2"/>
  <c r="V238" i="2"/>
  <c r="U238" i="2"/>
  <c r="T238" i="2"/>
  <c r="S238" i="2"/>
  <c r="R238" i="2"/>
  <c r="Q238" i="2"/>
  <c r="P238" i="2"/>
  <c r="Y237" i="2"/>
  <c r="C239" i="3" s="1"/>
  <c r="X237" i="5" s="1"/>
  <c r="X237" i="2"/>
  <c r="W237" i="2"/>
  <c r="V237" i="2"/>
  <c r="U237" i="2"/>
  <c r="T237" i="2"/>
  <c r="S237" i="2"/>
  <c r="R237" i="2"/>
  <c r="Q237" i="2"/>
  <c r="P237" i="2"/>
  <c r="Y236" i="2"/>
  <c r="X236" i="2"/>
  <c r="W236" i="2"/>
  <c r="V236" i="2"/>
  <c r="U236" i="2"/>
  <c r="T236" i="2"/>
  <c r="S236" i="2"/>
  <c r="R236" i="2"/>
  <c r="Q236" i="2"/>
  <c r="P236" i="2"/>
  <c r="Y235" i="2"/>
  <c r="C237" i="3" s="1"/>
  <c r="X235" i="5" s="1"/>
  <c r="X235" i="2"/>
  <c r="W235" i="2"/>
  <c r="V235" i="2"/>
  <c r="U235" i="2"/>
  <c r="T235" i="2"/>
  <c r="S235" i="2"/>
  <c r="R235" i="2"/>
  <c r="Q235" i="2"/>
  <c r="P235" i="2"/>
  <c r="Y234" i="2"/>
  <c r="C236" i="3" s="1"/>
  <c r="X234" i="5" s="1"/>
  <c r="X234" i="2"/>
  <c r="W234" i="2"/>
  <c r="V234" i="2"/>
  <c r="U234" i="2"/>
  <c r="T234" i="2"/>
  <c r="S234" i="2"/>
  <c r="R234" i="2"/>
  <c r="Q234" i="2"/>
  <c r="P234" i="2"/>
  <c r="Y233" i="2"/>
  <c r="C235" i="3" s="1"/>
  <c r="X233" i="5" s="1"/>
  <c r="X233" i="2"/>
  <c r="W233" i="2"/>
  <c r="V233" i="2"/>
  <c r="U233" i="2"/>
  <c r="T233" i="2"/>
  <c r="S233" i="2"/>
  <c r="R233" i="2"/>
  <c r="Q233" i="2"/>
  <c r="P233" i="2"/>
  <c r="Y232" i="2"/>
  <c r="X232" i="2"/>
  <c r="W232" i="2"/>
  <c r="V232" i="2"/>
  <c r="U232" i="2"/>
  <c r="T232" i="2"/>
  <c r="S232" i="2"/>
  <c r="R232" i="2"/>
  <c r="Q232" i="2"/>
  <c r="P232" i="2"/>
  <c r="Y231" i="2"/>
  <c r="C233" i="3" s="1"/>
  <c r="X231" i="5" s="1"/>
  <c r="X231" i="2"/>
  <c r="W231" i="2"/>
  <c r="V231" i="2"/>
  <c r="U231" i="2"/>
  <c r="T231" i="2"/>
  <c r="S231" i="2"/>
  <c r="R231" i="2"/>
  <c r="Q231" i="2"/>
  <c r="P231" i="2"/>
  <c r="Y230" i="2"/>
  <c r="X230" i="2"/>
  <c r="W230" i="2"/>
  <c r="V230" i="2"/>
  <c r="U230" i="2"/>
  <c r="T230" i="2"/>
  <c r="S230" i="2"/>
  <c r="R230" i="2"/>
  <c r="Q230" i="2"/>
  <c r="P230" i="2"/>
  <c r="Y229" i="2"/>
  <c r="C231" i="3" s="1"/>
  <c r="X229" i="5" s="1"/>
  <c r="X229" i="2"/>
  <c r="W229" i="2"/>
  <c r="V229" i="2"/>
  <c r="U229" i="2"/>
  <c r="T229" i="2"/>
  <c r="S229" i="2"/>
  <c r="R229" i="2"/>
  <c r="Q229" i="2"/>
  <c r="P229" i="2"/>
  <c r="Y228" i="2"/>
  <c r="C230" i="3" s="1"/>
  <c r="X228" i="5" s="1"/>
  <c r="X228" i="2"/>
  <c r="W228" i="2"/>
  <c r="V228" i="2"/>
  <c r="U228" i="2"/>
  <c r="T228" i="2"/>
  <c r="S228" i="2"/>
  <c r="R228" i="2"/>
  <c r="Q228" i="2"/>
  <c r="P228" i="2"/>
  <c r="Y227" i="2"/>
  <c r="C229" i="3" s="1"/>
  <c r="X227" i="5" s="1"/>
  <c r="X227" i="2"/>
  <c r="W227" i="2"/>
  <c r="V227" i="2"/>
  <c r="U227" i="2"/>
  <c r="T227" i="2"/>
  <c r="S227" i="2"/>
  <c r="R227" i="2"/>
  <c r="Q227" i="2"/>
  <c r="P227" i="2"/>
  <c r="Y226" i="2"/>
  <c r="X226" i="2"/>
  <c r="W226" i="2"/>
  <c r="V226" i="2"/>
  <c r="U226" i="2"/>
  <c r="T226" i="2"/>
  <c r="S226" i="2"/>
  <c r="R226" i="2"/>
  <c r="Q226" i="2"/>
  <c r="P226" i="2"/>
  <c r="Y225" i="2"/>
  <c r="C227" i="3" s="1"/>
  <c r="X225" i="5" s="1"/>
  <c r="X225" i="2"/>
  <c r="W225" i="2"/>
  <c r="V225" i="2"/>
  <c r="U225" i="2"/>
  <c r="T225" i="2"/>
  <c r="S225" i="2"/>
  <c r="R225" i="2"/>
  <c r="Q225" i="2"/>
  <c r="P225" i="2"/>
  <c r="Y224" i="2"/>
  <c r="X224" i="2"/>
  <c r="W224" i="2"/>
  <c r="V224" i="2"/>
  <c r="U224" i="2"/>
  <c r="T224" i="2"/>
  <c r="S224" i="2"/>
  <c r="R224" i="2"/>
  <c r="Q224" i="2"/>
  <c r="P224" i="2"/>
  <c r="Y223" i="2"/>
  <c r="C225" i="3" s="1"/>
  <c r="X223" i="5" s="1"/>
  <c r="X223" i="2"/>
  <c r="W223" i="2"/>
  <c r="V223" i="2"/>
  <c r="U223" i="2"/>
  <c r="T223" i="2"/>
  <c r="S223" i="2"/>
  <c r="R223" i="2"/>
  <c r="Q223" i="2"/>
  <c r="P223" i="2"/>
  <c r="Y222" i="2"/>
  <c r="C224" i="3" s="1"/>
  <c r="X222" i="5" s="1"/>
  <c r="X222" i="2"/>
  <c r="W222" i="2"/>
  <c r="V222" i="2"/>
  <c r="U222" i="2"/>
  <c r="T222" i="2"/>
  <c r="S222" i="2"/>
  <c r="R222" i="2"/>
  <c r="Q222" i="2"/>
  <c r="P222" i="2"/>
  <c r="Y221" i="2"/>
  <c r="C223" i="3" s="1"/>
  <c r="X221" i="5" s="1"/>
  <c r="X221" i="2"/>
  <c r="W221" i="2"/>
  <c r="V221" i="2"/>
  <c r="U221" i="2"/>
  <c r="T221" i="2"/>
  <c r="S221" i="2"/>
  <c r="R221" i="2"/>
  <c r="Q221" i="2"/>
  <c r="P221" i="2"/>
  <c r="Y220" i="2"/>
  <c r="X220" i="2"/>
  <c r="W220" i="2"/>
  <c r="V220" i="2"/>
  <c r="U220" i="2"/>
  <c r="T220" i="2"/>
  <c r="S220" i="2"/>
  <c r="R220" i="2"/>
  <c r="Q220" i="2"/>
  <c r="P220" i="2"/>
  <c r="Y219" i="2"/>
  <c r="C221" i="3" s="1"/>
  <c r="X219" i="5" s="1"/>
  <c r="X219" i="2"/>
  <c r="W219" i="2"/>
  <c r="V219" i="2"/>
  <c r="U219" i="2"/>
  <c r="T219" i="2"/>
  <c r="S219" i="2"/>
  <c r="R219" i="2"/>
  <c r="Q219" i="2"/>
  <c r="P219" i="2"/>
  <c r="Y218" i="2"/>
  <c r="X218" i="2"/>
  <c r="W218" i="2"/>
  <c r="V218" i="2"/>
  <c r="U218" i="2"/>
  <c r="T218" i="2"/>
  <c r="S218" i="2"/>
  <c r="R218" i="2"/>
  <c r="Q218" i="2"/>
  <c r="P218" i="2"/>
  <c r="Y217" i="2"/>
  <c r="C219" i="3" s="1"/>
  <c r="X217" i="5" s="1"/>
  <c r="X217" i="2"/>
  <c r="W217" i="2"/>
  <c r="V217" i="2"/>
  <c r="U217" i="2"/>
  <c r="T217" i="2"/>
  <c r="S217" i="2"/>
  <c r="R217" i="2"/>
  <c r="Q217" i="2"/>
  <c r="P217" i="2"/>
  <c r="Y216" i="2"/>
  <c r="C218" i="3" s="1"/>
  <c r="X216" i="5" s="1"/>
  <c r="X216" i="2"/>
  <c r="W216" i="2"/>
  <c r="V216" i="2"/>
  <c r="U216" i="2"/>
  <c r="T216" i="2"/>
  <c r="S216" i="2"/>
  <c r="R216" i="2"/>
  <c r="Q216" i="2"/>
  <c r="P216" i="2"/>
  <c r="Y215" i="2"/>
  <c r="C217" i="3" s="1"/>
  <c r="X215" i="2"/>
  <c r="W215" i="2"/>
  <c r="V215" i="2"/>
  <c r="U215" i="2"/>
  <c r="T215" i="2"/>
  <c r="S215" i="2"/>
  <c r="R215" i="2"/>
  <c r="Q215" i="2"/>
  <c r="P215" i="2"/>
  <c r="Y214" i="2"/>
  <c r="X214" i="2"/>
  <c r="W214" i="2"/>
  <c r="V214" i="2"/>
  <c r="U214" i="2"/>
  <c r="T214" i="2"/>
  <c r="S214" i="2"/>
  <c r="R214" i="2"/>
  <c r="Q214" i="2"/>
  <c r="P214" i="2"/>
  <c r="Y213" i="2"/>
  <c r="C215" i="3" s="1"/>
  <c r="X213" i="5" s="1"/>
  <c r="X213" i="2"/>
  <c r="W213" i="2"/>
  <c r="V213" i="2"/>
  <c r="U213" i="2"/>
  <c r="T213" i="2"/>
  <c r="S213" i="2"/>
  <c r="R213" i="2"/>
  <c r="Q213" i="2"/>
  <c r="P213" i="2"/>
  <c r="Y212" i="2"/>
  <c r="X212" i="2"/>
  <c r="W212" i="2"/>
  <c r="V212" i="2"/>
  <c r="U212" i="2"/>
  <c r="T212" i="2"/>
  <c r="S212" i="2"/>
  <c r="R212" i="2"/>
  <c r="Q212" i="2"/>
  <c r="P212" i="2"/>
  <c r="Y211" i="2"/>
  <c r="C213" i="3" s="1"/>
  <c r="X211" i="5" s="1"/>
  <c r="X211" i="2"/>
  <c r="W211" i="2"/>
  <c r="V211" i="2"/>
  <c r="U211" i="2"/>
  <c r="T211" i="2"/>
  <c r="S211" i="2"/>
  <c r="R211" i="2"/>
  <c r="Q211" i="2"/>
  <c r="P211" i="2"/>
  <c r="Y210" i="2"/>
  <c r="C212" i="3" s="1"/>
  <c r="X210" i="5" s="1"/>
  <c r="X210" i="2"/>
  <c r="W210" i="2"/>
  <c r="V210" i="2"/>
  <c r="U210" i="2"/>
  <c r="T210" i="2"/>
  <c r="S210" i="2"/>
  <c r="R210" i="2"/>
  <c r="Q210" i="2"/>
  <c r="P210" i="2"/>
  <c r="Y209" i="2"/>
  <c r="C211" i="3" s="1"/>
  <c r="X209" i="5" s="1"/>
  <c r="X209" i="2"/>
  <c r="W209" i="2"/>
  <c r="V209" i="2"/>
  <c r="U209" i="2"/>
  <c r="T209" i="2"/>
  <c r="S209" i="2"/>
  <c r="R209" i="2"/>
  <c r="Q209" i="2"/>
  <c r="P209" i="2"/>
  <c r="Y208" i="2"/>
  <c r="X208" i="2"/>
  <c r="W208" i="2"/>
  <c r="V208" i="2"/>
  <c r="U208" i="2"/>
  <c r="T208" i="2"/>
  <c r="S208" i="2"/>
  <c r="R208" i="2"/>
  <c r="Q208" i="2"/>
  <c r="P208" i="2"/>
  <c r="Y207" i="2"/>
  <c r="C209" i="3" s="1"/>
  <c r="X207" i="5" s="1"/>
  <c r="X207" i="2"/>
  <c r="W207" i="2"/>
  <c r="V207" i="2"/>
  <c r="U207" i="2"/>
  <c r="T207" i="2"/>
  <c r="S207" i="2"/>
  <c r="R207" i="2"/>
  <c r="Q207" i="2"/>
  <c r="P207" i="2"/>
  <c r="Y206" i="2"/>
  <c r="X206" i="2"/>
  <c r="W206" i="2"/>
  <c r="V206" i="2"/>
  <c r="U206" i="2"/>
  <c r="T206" i="2"/>
  <c r="S206" i="2"/>
  <c r="R206" i="2"/>
  <c r="Q206" i="2"/>
  <c r="P206" i="2"/>
  <c r="Y205" i="2"/>
  <c r="C207" i="3" s="1"/>
  <c r="X205" i="5" s="1"/>
  <c r="X205" i="2"/>
  <c r="W205" i="2"/>
  <c r="V205" i="2"/>
  <c r="U205" i="2"/>
  <c r="T205" i="2"/>
  <c r="S205" i="2"/>
  <c r="R205" i="2"/>
  <c r="Q205" i="2"/>
  <c r="P205" i="2"/>
  <c r="Y204" i="2"/>
  <c r="C206" i="3" s="1"/>
  <c r="X204" i="5" s="1"/>
  <c r="X204" i="2"/>
  <c r="W204" i="2"/>
  <c r="V204" i="2"/>
  <c r="U204" i="2"/>
  <c r="T204" i="2"/>
  <c r="S204" i="2"/>
  <c r="R204" i="2"/>
  <c r="Q204" i="2"/>
  <c r="P204" i="2"/>
  <c r="Y203" i="2"/>
  <c r="C205" i="3" s="1"/>
  <c r="X203" i="5" s="1"/>
  <c r="X203" i="2"/>
  <c r="W203" i="2"/>
  <c r="V203" i="2"/>
  <c r="U203" i="2"/>
  <c r="T203" i="2"/>
  <c r="S203" i="2"/>
  <c r="R203" i="2"/>
  <c r="Q203" i="2"/>
  <c r="P203" i="2"/>
  <c r="Y202" i="2"/>
  <c r="X202" i="2"/>
  <c r="W202" i="2"/>
  <c r="V202" i="2"/>
  <c r="U202" i="2"/>
  <c r="T202" i="2"/>
  <c r="S202" i="2"/>
  <c r="R202" i="2"/>
  <c r="Q202" i="2"/>
  <c r="P202" i="2"/>
  <c r="Y201" i="2"/>
  <c r="C203" i="3" s="1"/>
  <c r="X201" i="5" s="1"/>
  <c r="X201" i="2"/>
  <c r="W201" i="2"/>
  <c r="V201" i="2"/>
  <c r="U201" i="2"/>
  <c r="T201" i="2"/>
  <c r="S201" i="2"/>
  <c r="R201" i="2"/>
  <c r="Q201" i="2"/>
  <c r="P201" i="2"/>
  <c r="Y200" i="2"/>
  <c r="X200" i="2"/>
  <c r="W200" i="2"/>
  <c r="V200" i="2"/>
  <c r="U200" i="2"/>
  <c r="T200" i="2"/>
  <c r="S200" i="2"/>
  <c r="R200" i="2"/>
  <c r="Q200" i="2"/>
  <c r="P200" i="2"/>
  <c r="Y199" i="2"/>
  <c r="C201" i="3" s="1"/>
  <c r="X199" i="5" s="1"/>
  <c r="X199" i="2"/>
  <c r="W199" i="2"/>
  <c r="V199" i="2"/>
  <c r="U199" i="2"/>
  <c r="T199" i="2"/>
  <c r="S199" i="2"/>
  <c r="R199" i="2"/>
  <c r="Q199" i="2"/>
  <c r="P199" i="2"/>
  <c r="Y198" i="2"/>
  <c r="C200" i="3" s="1"/>
  <c r="X198" i="5" s="1"/>
  <c r="X198" i="2"/>
  <c r="W198" i="2"/>
  <c r="V198" i="2"/>
  <c r="U198" i="2"/>
  <c r="T198" i="2"/>
  <c r="S198" i="2"/>
  <c r="R198" i="2"/>
  <c r="Q198" i="2"/>
  <c r="P198" i="2"/>
  <c r="Y197" i="2"/>
  <c r="C199" i="3" s="1"/>
  <c r="X197" i="5" s="1"/>
  <c r="X197" i="2"/>
  <c r="W197" i="2"/>
  <c r="V197" i="2"/>
  <c r="U197" i="2"/>
  <c r="T197" i="2"/>
  <c r="S197" i="2"/>
  <c r="R197" i="2"/>
  <c r="Q197" i="2"/>
  <c r="P197" i="2"/>
  <c r="Y196" i="2"/>
  <c r="X196" i="2"/>
  <c r="W196" i="2"/>
  <c r="V196" i="2"/>
  <c r="U196" i="2"/>
  <c r="T196" i="2"/>
  <c r="S196" i="2"/>
  <c r="R196" i="2"/>
  <c r="Q196" i="2"/>
  <c r="P196" i="2"/>
  <c r="Y195" i="2"/>
  <c r="C197" i="3" s="1"/>
  <c r="X195" i="5" s="1"/>
  <c r="X195" i="2"/>
  <c r="W195" i="2"/>
  <c r="V195" i="2"/>
  <c r="U195" i="2"/>
  <c r="T195" i="2"/>
  <c r="S195" i="2"/>
  <c r="R195" i="2"/>
  <c r="Q195" i="2"/>
  <c r="P195" i="2"/>
  <c r="Y194" i="2"/>
  <c r="X194" i="2"/>
  <c r="W194" i="2"/>
  <c r="V194" i="2"/>
  <c r="U194" i="2"/>
  <c r="T194" i="2"/>
  <c r="S194" i="2"/>
  <c r="R194" i="2"/>
  <c r="Q194" i="2"/>
  <c r="P194" i="2"/>
  <c r="Y193" i="2"/>
  <c r="C195" i="3" s="1"/>
  <c r="X193" i="5" s="1"/>
  <c r="X193" i="2"/>
  <c r="W193" i="2"/>
  <c r="V193" i="2"/>
  <c r="U193" i="2"/>
  <c r="T193" i="2"/>
  <c r="S193" i="2"/>
  <c r="R193" i="2"/>
  <c r="Q193" i="2"/>
  <c r="P193" i="2"/>
  <c r="Y192" i="2"/>
  <c r="C194" i="3" s="1"/>
  <c r="X192" i="5" s="1"/>
  <c r="X192" i="2"/>
  <c r="W192" i="2"/>
  <c r="V192" i="2"/>
  <c r="U192" i="2"/>
  <c r="T192" i="2"/>
  <c r="S192" i="2"/>
  <c r="R192" i="2"/>
  <c r="Q192" i="2"/>
  <c r="P192" i="2"/>
  <c r="Y191" i="2"/>
  <c r="C193" i="3" s="1"/>
  <c r="X191" i="5" s="1"/>
  <c r="X191" i="2"/>
  <c r="W191" i="2"/>
  <c r="V191" i="2"/>
  <c r="U191" i="2"/>
  <c r="T191" i="2"/>
  <c r="S191" i="2"/>
  <c r="R191" i="2"/>
  <c r="Q191" i="2"/>
  <c r="P191" i="2"/>
  <c r="Y190" i="2"/>
  <c r="X190" i="2"/>
  <c r="W190" i="2"/>
  <c r="V190" i="2"/>
  <c r="U190" i="2"/>
  <c r="T190" i="2"/>
  <c r="S190" i="2"/>
  <c r="R190" i="2"/>
  <c r="Q190" i="2"/>
  <c r="P190" i="2"/>
  <c r="Y189" i="2"/>
  <c r="C191" i="3" s="1"/>
  <c r="X189" i="5" s="1"/>
  <c r="X189" i="2"/>
  <c r="W189" i="2"/>
  <c r="V189" i="2"/>
  <c r="U189" i="2"/>
  <c r="T189" i="2"/>
  <c r="S189" i="2"/>
  <c r="R189" i="2"/>
  <c r="Q189" i="2"/>
  <c r="P189" i="2"/>
  <c r="Y188" i="2"/>
  <c r="X188" i="2"/>
  <c r="W188" i="2"/>
  <c r="V188" i="2"/>
  <c r="U188" i="2"/>
  <c r="T188" i="2"/>
  <c r="S188" i="2"/>
  <c r="R188" i="2"/>
  <c r="Q188" i="2"/>
  <c r="P188" i="2"/>
  <c r="Y187" i="2"/>
  <c r="C189" i="3" s="1"/>
  <c r="X187" i="5" s="1"/>
  <c r="X187" i="2"/>
  <c r="W187" i="2"/>
  <c r="V187" i="2"/>
  <c r="U187" i="2"/>
  <c r="T187" i="2"/>
  <c r="S187" i="2"/>
  <c r="R187" i="2"/>
  <c r="Q187" i="2"/>
  <c r="P187" i="2"/>
  <c r="Y186" i="2"/>
  <c r="C188" i="3" s="1"/>
  <c r="X186" i="5" s="1"/>
  <c r="X186" i="2"/>
  <c r="W186" i="2"/>
  <c r="V186" i="2"/>
  <c r="U186" i="2"/>
  <c r="T186" i="2"/>
  <c r="S186" i="2"/>
  <c r="R186" i="2"/>
  <c r="Q186" i="2"/>
  <c r="P186" i="2"/>
  <c r="Y185" i="2"/>
  <c r="C187" i="3" s="1"/>
  <c r="X185" i="5" s="1"/>
  <c r="X185" i="2"/>
  <c r="W185" i="2"/>
  <c r="V185" i="2"/>
  <c r="U185" i="2"/>
  <c r="T185" i="2"/>
  <c r="S185" i="2"/>
  <c r="R185" i="2"/>
  <c r="Q185" i="2"/>
  <c r="P185" i="2"/>
  <c r="Y184" i="2"/>
  <c r="X184" i="2"/>
  <c r="W184" i="2"/>
  <c r="V184" i="2"/>
  <c r="U184" i="2"/>
  <c r="T184" i="2"/>
  <c r="S184" i="2"/>
  <c r="R184" i="2"/>
  <c r="Q184" i="2"/>
  <c r="P184" i="2"/>
  <c r="Y183" i="2"/>
  <c r="C185" i="3" s="1"/>
  <c r="X183" i="5" s="1"/>
  <c r="X183" i="2"/>
  <c r="W183" i="2"/>
  <c r="V183" i="2"/>
  <c r="U183" i="2"/>
  <c r="T183" i="2"/>
  <c r="S183" i="2"/>
  <c r="R183" i="2"/>
  <c r="Q183" i="2"/>
  <c r="P183" i="2"/>
  <c r="Y182" i="2"/>
  <c r="X182" i="2"/>
  <c r="W182" i="2"/>
  <c r="V182" i="2"/>
  <c r="U182" i="2"/>
  <c r="T182" i="2"/>
  <c r="S182" i="2"/>
  <c r="R182" i="2"/>
  <c r="Q182" i="2"/>
  <c r="P182" i="2"/>
  <c r="Y181" i="2"/>
  <c r="C183" i="3" s="1"/>
  <c r="X181" i="5" s="1"/>
  <c r="X181" i="2"/>
  <c r="W181" i="2"/>
  <c r="V181" i="2"/>
  <c r="U181" i="2"/>
  <c r="T181" i="2"/>
  <c r="S181" i="2"/>
  <c r="R181" i="2"/>
  <c r="Q181" i="2"/>
  <c r="P181" i="2"/>
  <c r="Y180" i="2"/>
  <c r="C182" i="3" s="1"/>
  <c r="X180" i="5" s="1"/>
  <c r="X180" i="2"/>
  <c r="W180" i="2"/>
  <c r="V180" i="2"/>
  <c r="U180" i="2"/>
  <c r="T180" i="2"/>
  <c r="S180" i="2"/>
  <c r="R180" i="2"/>
  <c r="Q180" i="2"/>
  <c r="P180" i="2"/>
  <c r="Y179" i="2"/>
  <c r="C181" i="3" s="1"/>
  <c r="X179" i="5" s="1"/>
  <c r="X179" i="2"/>
  <c r="W179" i="2"/>
  <c r="V179" i="2"/>
  <c r="U179" i="2"/>
  <c r="T179" i="2"/>
  <c r="S179" i="2"/>
  <c r="R179" i="2"/>
  <c r="Q179" i="2"/>
  <c r="P179" i="2"/>
  <c r="Y178" i="2"/>
  <c r="X178" i="2"/>
  <c r="W178" i="2"/>
  <c r="V178" i="2"/>
  <c r="U178" i="2"/>
  <c r="T178" i="2"/>
  <c r="S178" i="2"/>
  <c r="R178" i="2"/>
  <c r="Q178" i="2"/>
  <c r="P178" i="2"/>
  <c r="Y177" i="2"/>
  <c r="C179" i="3" s="1"/>
  <c r="X177" i="5" s="1"/>
  <c r="X177" i="2"/>
  <c r="W177" i="2"/>
  <c r="V177" i="2"/>
  <c r="U177" i="2"/>
  <c r="T177" i="2"/>
  <c r="S177" i="2"/>
  <c r="R177" i="2"/>
  <c r="Q177" i="2"/>
  <c r="P177" i="2"/>
  <c r="Y176" i="2"/>
  <c r="X176" i="2"/>
  <c r="W176" i="2"/>
  <c r="V176" i="2"/>
  <c r="U176" i="2"/>
  <c r="T176" i="2"/>
  <c r="S176" i="2"/>
  <c r="R176" i="2"/>
  <c r="Q176" i="2"/>
  <c r="P176" i="2"/>
  <c r="Y175" i="2"/>
  <c r="C177" i="3" s="1"/>
  <c r="X175" i="5" s="1"/>
  <c r="X175" i="2"/>
  <c r="W175" i="2"/>
  <c r="V175" i="2"/>
  <c r="U175" i="2"/>
  <c r="T175" i="2"/>
  <c r="S175" i="2"/>
  <c r="R175" i="2"/>
  <c r="Q175" i="2"/>
  <c r="P175" i="2"/>
  <c r="Y174" i="2"/>
  <c r="C176" i="3" s="1"/>
  <c r="X174" i="5" s="1"/>
  <c r="X174" i="2"/>
  <c r="W174" i="2"/>
  <c r="V174" i="2"/>
  <c r="U174" i="2"/>
  <c r="T174" i="2"/>
  <c r="S174" i="2"/>
  <c r="R174" i="2"/>
  <c r="Q174" i="2"/>
  <c r="P174" i="2"/>
  <c r="Y173" i="2"/>
  <c r="C175" i="3" s="1"/>
  <c r="X173" i="5" s="1"/>
  <c r="X173" i="2"/>
  <c r="W173" i="2"/>
  <c r="V173" i="2"/>
  <c r="U173" i="2"/>
  <c r="T173" i="2"/>
  <c r="S173" i="2"/>
  <c r="R173" i="2"/>
  <c r="Q173" i="2"/>
  <c r="P173" i="2"/>
  <c r="Y172" i="2"/>
  <c r="X172" i="2"/>
  <c r="W172" i="2"/>
  <c r="V172" i="2"/>
  <c r="U172" i="2"/>
  <c r="T172" i="2"/>
  <c r="S172" i="2"/>
  <c r="R172" i="2"/>
  <c r="Q172" i="2"/>
  <c r="P172" i="2"/>
  <c r="Y171" i="2"/>
  <c r="C173" i="3" s="1"/>
  <c r="X171" i="5" s="1"/>
  <c r="X171" i="2"/>
  <c r="W171" i="2"/>
  <c r="V171" i="2"/>
  <c r="U171" i="2"/>
  <c r="T171" i="2"/>
  <c r="S171" i="2"/>
  <c r="R171" i="2"/>
  <c r="Q171" i="2"/>
  <c r="P171" i="2"/>
  <c r="Y170" i="2"/>
  <c r="X170" i="2"/>
  <c r="W170" i="2"/>
  <c r="V170" i="2"/>
  <c r="U170" i="2"/>
  <c r="T170" i="2"/>
  <c r="S170" i="2"/>
  <c r="R170" i="2"/>
  <c r="Q170" i="2"/>
  <c r="P170" i="2"/>
  <c r="Y169" i="2"/>
  <c r="C171" i="3" s="1"/>
  <c r="X169" i="5" s="1"/>
  <c r="X169" i="2"/>
  <c r="W169" i="2"/>
  <c r="V169" i="2"/>
  <c r="U169" i="2"/>
  <c r="T169" i="2"/>
  <c r="S169" i="2"/>
  <c r="R169" i="2"/>
  <c r="Q169" i="2"/>
  <c r="P169" i="2"/>
  <c r="Y168" i="2"/>
  <c r="C170" i="3" s="1"/>
  <c r="X168" i="5" s="1"/>
  <c r="X168" i="2"/>
  <c r="W168" i="2"/>
  <c r="V168" i="2"/>
  <c r="U168" i="2"/>
  <c r="T168" i="2"/>
  <c r="S168" i="2"/>
  <c r="R168" i="2"/>
  <c r="Q168" i="2"/>
  <c r="P168" i="2"/>
  <c r="Y167" i="2"/>
  <c r="C169" i="3" s="1"/>
  <c r="X167" i="5" s="1"/>
  <c r="X167" i="2"/>
  <c r="W167" i="2"/>
  <c r="V167" i="2"/>
  <c r="U167" i="2"/>
  <c r="T167" i="2"/>
  <c r="S167" i="2"/>
  <c r="R167" i="2"/>
  <c r="Q167" i="2"/>
  <c r="P167" i="2"/>
  <c r="Y166" i="2"/>
  <c r="X166" i="2"/>
  <c r="W166" i="2"/>
  <c r="V166" i="2"/>
  <c r="U166" i="2"/>
  <c r="T166" i="2"/>
  <c r="S166" i="2"/>
  <c r="R166" i="2"/>
  <c r="Q166" i="2"/>
  <c r="P166" i="2"/>
  <c r="Y165" i="2"/>
  <c r="C167" i="3" s="1"/>
  <c r="X165" i="5" s="1"/>
  <c r="X165" i="2"/>
  <c r="W165" i="2"/>
  <c r="V165" i="2"/>
  <c r="U165" i="2"/>
  <c r="T165" i="2"/>
  <c r="S165" i="2"/>
  <c r="R165" i="2"/>
  <c r="Q165" i="2"/>
  <c r="P165" i="2"/>
  <c r="Y164" i="2"/>
  <c r="X164" i="2"/>
  <c r="W164" i="2"/>
  <c r="V164" i="2"/>
  <c r="U164" i="2"/>
  <c r="T164" i="2"/>
  <c r="S164" i="2"/>
  <c r="R164" i="2"/>
  <c r="Q164" i="2"/>
  <c r="P164" i="2"/>
  <c r="Y163" i="2"/>
  <c r="C165" i="3" s="1"/>
  <c r="X163" i="5" s="1"/>
  <c r="X163" i="2"/>
  <c r="W163" i="2"/>
  <c r="V163" i="2"/>
  <c r="U163" i="2"/>
  <c r="T163" i="2"/>
  <c r="S163" i="2"/>
  <c r="R163" i="2"/>
  <c r="Q163" i="2"/>
  <c r="P163" i="2"/>
  <c r="Y162" i="2"/>
  <c r="C164" i="3" s="1"/>
  <c r="X162" i="5" s="1"/>
  <c r="X162" i="2"/>
  <c r="W162" i="2"/>
  <c r="V162" i="2"/>
  <c r="U162" i="2"/>
  <c r="T162" i="2"/>
  <c r="S162" i="2"/>
  <c r="R162" i="2"/>
  <c r="Q162" i="2"/>
  <c r="P162" i="2"/>
  <c r="Y161" i="2"/>
  <c r="C163" i="3" s="1"/>
  <c r="X161" i="5" s="1"/>
  <c r="X161" i="2"/>
  <c r="W161" i="2"/>
  <c r="V161" i="2"/>
  <c r="U161" i="2"/>
  <c r="T161" i="2"/>
  <c r="S161" i="2"/>
  <c r="R161" i="2"/>
  <c r="Q161" i="2"/>
  <c r="P161" i="2"/>
  <c r="Y160" i="2"/>
  <c r="X160" i="2"/>
  <c r="W160" i="2"/>
  <c r="V160" i="2"/>
  <c r="U160" i="2"/>
  <c r="T160" i="2"/>
  <c r="S160" i="2"/>
  <c r="R160" i="2"/>
  <c r="Q160" i="2"/>
  <c r="P160" i="2"/>
  <c r="Y159" i="2"/>
  <c r="C161" i="3" s="1"/>
  <c r="X159" i="5" s="1"/>
  <c r="X159" i="2"/>
  <c r="W159" i="2"/>
  <c r="V159" i="2"/>
  <c r="U159" i="2"/>
  <c r="T159" i="2"/>
  <c r="S159" i="2"/>
  <c r="R159" i="2"/>
  <c r="Q159" i="2"/>
  <c r="P159" i="2"/>
  <c r="Y158" i="2"/>
  <c r="X158" i="2"/>
  <c r="W158" i="2"/>
  <c r="V158" i="2"/>
  <c r="U158" i="2"/>
  <c r="T158" i="2"/>
  <c r="S158" i="2"/>
  <c r="R158" i="2"/>
  <c r="Q158" i="2"/>
  <c r="P158" i="2"/>
  <c r="Y157" i="2"/>
  <c r="C159" i="3" s="1"/>
  <c r="X157" i="5" s="1"/>
  <c r="X157" i="2"/>
  <c r="W157" i="2"/>
  <c r="V157" i="2"/>
  <c r="U157" i="2"/>
  <c r="T157" i="2"/>
  <c r="S157" i="2"/>
  <c r="R157" i="2"/>
  <c r="Q157" i="2"/>
  <c r="P157" i="2"/>
  <c r="Y156" i="2"/>
  <c r="C158" i="3" s="1"/>
  <c r="X156" i="5" s="1"/>
  <c r="X156" i="2"/>
  <c r="W156" i="2"/>
  <c r="V156" i="2"/>
  <c r="U156" i="2"/>
  <c r="T156" i="2"/>
  <c r="S156" i="2"/>
  <c r="R156" i="2"/>
  <c r="Q156" i="2"/>
  <c r="P156" i="2"/>
  <c r="Y155" i="2"/>
  <c r="C157" i="3" s="1"/>
  <c r="X155" i="5" s="1"/>
  <c r="X155" i="2"/>
  <c r="W155" i="2"/>
  <c r="V155" i="2"/>
  <c r="U155" i="2"/>
  <c r="T155" i="2"/>
  <c r="S155" i="2"/>
  <c r="R155" i="2"/>
  <c r="Q155" i="2"/>
  <c r="P155" i="2"/>
  <c r="Y154" i="2"/>
  <c r="X154" i="2"/>
  <c r="W154" i="2"/>
  <c r="V154" i="2"/>
  <c r="U154" i="2"/>
  <c r="T154" i="2"/>
  <c r="S154" i="2"/>
  <c r="R154" i="2"/>
  <c r="Q154" i="2"/>
  <c r="P154" i="2"/>
  <c r="Y153" i="2"/>
  <c r="C155" i="3" s="1"/>
  <c r="X153" i="5" s="1"/>
  <c r="X153" i="2"/>
  <c r="W153" i="2"/>
  <c r="V153" i="2"/>
  <c r="U153" i="2"/>
  <c r="T153" i="2"/>
  <c r="S153" i="2"/>
  <c r="R153" i="2"/>
  <c r="Q153" i="2"/>
  <c r="P153" i="2"/>
  <c r="Y152" i="2"/>
  <c r="X152" i="2"/>
  <c r="W152" i="2"/>
  <c r="V152" i="2"/>
  <c r="U152" i="2"/>
  <c r="T152" i="2"/>
  <c r="S152" i="2"/>
  <c r="R152" i="2"/>
  <c r="Q152" i="2"/>
  <c r="P152" i="2"/>
  <c r="Y151" i="2"/>
  <c r="C153" i="3" s="1"/>
  <c r="X151" i="5" s="1"/>
  <c r="X151" i="2"/>
  <c r="W151" i="2"/>
  <c r="V151" i="2"/>
  <c r="U151" i="2"/>
  <c r="T151" i="2"/>
  <c r="S151" i="2"/>
  <c r="R151" i="2"/>
  <c r="Q151" i="2"/>
  <c r="P151" i="2"/>
  <c r="Y150" i="2"/>
  <c r="C152" i="3" s="1"/>
  <c r="X150" i="5" s="1"/>
  <c r="X150" i="2"/>
  <c r="W150" i="2"/>
  <c r="V150" i="2"/>
  <c r="U150" i="2"/>
  <c r="T150" i="2"/>
  <c r="S150" i="2"/>
  <c r="R150" i="2"/>
  <c r="Q150" i="2"/>
  <c r="P150" i="2"/>
  <c r="Y149" i="2"/>
  <c r="C151" i="3" s="1"/>
  <c r="X149" i="5" s="1"/>
  <c r="X149" i="2"/>
  <c r="W149" i="2"/>
  <c r="V149" i="2"/>
  <c r="U149" i="2"/>
  <c r="T149" i="2"/>
  <c r="S149" i="2"/>
  <c r="R149" i="2"/>
  <c r="Q149" i="2"/>
  <c r="P149" i="2"/>
  <c r="Y148" i="2"/>
  <c r="X148" i="2"/>
  <c r="W148" i="2"/>
  <c r="V148" i="2"/>
  <c r="U148" i="2"/>
  <c r="T148" i="2"/>
  <c r="S148" i="2"/>
  <c r="R148" i="2"/>
  <c r="Q148" i="2"/>
  <c r="P148" i="2"/>
  <c r="Y147" i="2"/>
  <c r="C149" i="3" s="1"/>
  <c r="X147" i="5" s="1"/>
  <c r="X147" i="2"/>
  <c r="W147" i="2"/>
  <c r="V147" i="2"/>
  <c r="U147" i="2"/>
  <c r="T147" i="2"/>
  <c r="S147" i="2"/>
  <c r="R147" i="2"/>
  <c r="Q147" i="2"/>
  <c r="P147" i="2"/>
  <c r="Y146" i="2"/>
  <c r="X146" i="2"/>
  <c r="W146" i="2"/>
  <c r="V146" i="2"/>
  <c r="U146" i="2"/>
  <c r="T146" i="2"/>
  <c r="S146" i="2"/>
  <c r="R146" i="2"/>
  <c r="Q146" i="2"/>
  <c r="P146" i="2"/>
  <c r="Y145" i="2"/>
  <c r="C147" i="3" s="1"/>
  <c r="X145" i="5" s="1"/>
  <c r="X145" i="2"/>
  <c r="W145" i="2"/>
  <c r="V145" i="2"/>
  <c r="U145" i="2"/>
  <c r="T145" i="2"/>
  <c r="S145" i="2"/>
  <c r="R145" i="2"/>
  <c r="Q145" i="2"/>
  <c r="P145" i="2"/>
  <c r="Y144" i="2"/>
  <c r="C146" i="3" s="1"/>
  <c r="X144" i="5" s="1"/>
  <c r="X144" i="2"/>
  <c r="W144" i="2"/>
  <c r="V144" i="2"/>
  <c r="U144" i="2"/>
  <c r="T144" i="2"/>
  <c r="S144" i="2"/>
  <c r="R144" i="2"/>
  <c r="Q144" i="2"/>
  <c r="P144" i="2"/>
  <c r="Y143" i="2"/>
  <c r="C145" i="3" s="1"/>
  <c r="X143" i="5" s="1"/>
  <c r="X143" i="2"/>
  <c r="W143" i="2"/>
  <c r="V143" i="2"/>
  <c r="U143" i="2"/>
  <c r="T143" i="2"/>
  <c r="S143" i="2"/>
  <c r="R143" i="2"/>
  <c r="Q143" i="2"/>
  <c r="P143" i="2"/>
  <c r="Y142" i="2"/>
  <c r="X142" i="2"/>
  <c r="W142" i="2"/>
  <c r="V142" i="2"/>
  <c r="U142" i="2"/>
  <c r="T142" i="2"/>
  <c r="S142" i="2"/>
  <c r="R142" i="2"/>
  <c r="Q142" i="2"/>
  <c r="P142" i="2"/>
  <c r="Y141" i="2"/>
  <c r="C143" i="3" s="1"/>
  <c r="X141" i="5" s="1"/>
  <c r="X141" i="2"/>
  <c r="W141" i="2"/>
  <c r="V141" i="2"/>
  <c r="U141" i="2"/>
  <c r="T141" i="2"/>
  <c r="S141" i="2"/>
  <c r="R141" i="2"/>
  <c r="Q141" i="2"/>
  <c r="P141" i="2"/>
  <c r="Y140" i="2"/>
  <c r="X140" i="2"/>
  <c r="W140" i="2"/>
  <c r="V140" i="2"/>
  <c r="U140" i="2"/>
  <c r="T140" i="2"/>
  <c r="S140" i="2"/>
  <c r="R140" i="2"/>
  <c r="Q140" i="2"/>
  <c r="P140" i="2"/>
  <c r="Y139" i="2"/>
  <c r="C141" i="3" s="1"/>
  <c r="X139" i="5" s="1"/>
  <c r="X139" i="2"/>
  <c r="W139" i="2"/>
  <c r="V139" i="2"/>
  <c r="U139" i="2"/>
  <c r="T139" i="2"/>
  <c r="S139" i="2"/>
  <c r="R139" i="2"/>
  <c r="Q139" i="2"/>
  <c r="P139" i="2"/>
  <c r="Y138" i="2"/>
  <c r="C140" i="3" s="1"/>
  <c r="X138" i="5" s="1"/>
  <c r="X138" i="2"/>
  <c r="W138" i="2"/>
  <c r="V138" i="2"/>
  <c r="U138" i="2"/>
  <c r="T138" i="2"/>
  <c r="S138" i="2"/>
  <c r="R138" i="2"/>
  <c r="Q138" i="2"/>
  <c r="P138" i="2"/>
  <c r="Y137" i="2"/>
  <c r="C139" i="3" s="1"/>
  <c r="X137" i="5" s="1"/>
  <c r="X137" i="2"/>
  <c r="W137" i="2"/>
  <c r="V137" i="2"/>
  <c r="U137" i="2"/>
  <c r="T137" i="2"/>
  <c r="S137" i="2"/>
  <c r="R137" i="2"/>
  <c r="Q137" i="2"/>
  <c r="P137" i="2"/>
  <c r="Y136" i="2"/>
  <c r="X136" i="2"/>
  <c r="W136" i="2"/>
  <c r="V136" i="2"/>
  <c r="U136" i="2"/>
  <c r="T136" i="2"/>
  <c r="S136" i="2"/>
  <c r="R136" i="2"/>
  <c r="Q136" i="2"/>
  <c r="P136" i="2"/>
  <c r="Y135" i="2"/>
  <c r="C137" i="3" s="1"/>
  <c r="X135" i="5" s="1"/>
  <c r="X135" i="2"/>
  <c r="W135" i="2"/>
  <c r="V135" i="2"/>
  <c r="U135" i="2"/>
  <c r="T135" i="2"/>
  <c r="S135" i="2"/>
  <c r="R135" i="2"/>
  <c r="Q135" i="2"/>
  <c r="P135" i="2"/>
  <c r="Y134" i="2"/>
  <c r="X134" i="2"/>
  <c r="W134" i="2"/>
  <c r="V134" i="2"/>
  <c r="U134" i="2"/>
  <c r="T134" i="2"/>
  <c r="S134" i="2"/>
  <c r="R134" i="2"/>
  <c r="Q134" i="2"/>
  <c r="P134" i="2"/>
  <c r="Y133" i="2"/>
  <c r="C135" i="3" s="1"/>
  <c r="X133" i="5" s="1"/>
  <c r="X133" i="2"/>
  <c r="W133" i="2"/>
  <c r="V133" i="2"/>
  <c r="U133" i="2"/>
  <c r="T133" i="2"/>
  <c r="S133" i="2"/>
  <c r="R133" i="2"/>
  <c r="Q133" i="2"/>
  <c r="P133" i="2"/>
  <c r="Y132" i="2"/>
  <c r="C134" i="3" s="1"/>
  <c r="X132" i="5" s="1"/>
  <c r="X132" i="2"/>
  <c r="W132" i="2"/>
  <c r="V132" i="2"/>
  <c r="U132" i="2"/>
  <c r="T132" i="2"/>
  <c r="S132" i="2"/>
  <c r="R132" i="2"/>
  <c r="Q132" i="2"/>
  <c r="P132" i="2"/>
  <c r="Y131" i="2"/>
  <c r="C133" i="3" s="1"/>
  <c r="X131" i="5" s="1"/>
  <c r="X131" i="2"/>
  <c r="W131" i="2"/>
  <c r="V131" i="2"/>
  <c r="U131" i="2"/>
  <c r="T131" i="2"/>
  <c r="S131" i="2"/>
  <c r="R131" i="2"/>
  <c r="Q131" i="2"/>
  <c r="P131" i="2"/>
  <c r="Y130" i="2"/>
  <c r="X130" i="2"/>
  <c r="W130" i="2"/>
  <c r="V130" i="2"/>
  <c r="U130" i="2"/>
  <c r="T130" i="2"/>
  <c r="S130" i="2"/>
  <c r="R130" i="2"/>
  <c r="Q130" i="2"/>
  <c r="P130" i="2"/>
  <c r="Y129" i="2"/>
  <c r="C131" i="3" s="1"/>
  <c r="X129" i="5" s="1"/>
  <c r="X129" i="2"/>
  <c r="W129" i="2"/>
  <c r="V129" i="2"/>
  <c r="U129" i="2"/>
  <c r="T129" i="2"/>
  <c r="S129" i="2"/>
  <c r="R129" i="2"/>
  <c r="Q129" i="2"/>
  <c r="P129" i="2"/>
  <c r="Y128" i="2"/>
  <c r="X128" i="2"/>
  <c r="W128" i="2"/>
  <c r="V128" i="2"/>
  <c r="U128" i="2"/>
  <c r="T128" i="2"/>
  <c r="S128" i="2"/>
  <c r="R128" i="2"/>
  <c r="Q128" i="2"/>
  <c r="P128" i="2"/>
  <c r="Y127" i="2"/>
  <c r="C129" i="3" s="1"/>
  <c r="X127" i="5" s="1"/>
  <c r="X127" i="2"/>
  <c r="W127" i="2"/>
  <c r="V127" i="2"/>
  <c r="U127" i="2"/>
  <c r="T127" i="2"/>
  <c r="S127" i="2"/>
  <c r="R127" i="2"/>
  <c r="Q127" i="2"/>
  <c r="P127" i="2"/>
  <c r="Y126" i="2"/>
  <c r="C128" i="3" s="1"/>
  <c r="X126" i="5" s="1"/>
  <c r="X126" i="2"/>
  <c r="W126" i="2"/>
  <c r="V126" i="2"/>
  <c r="U126" i="2"/>
  <c r="T126" i="2"/>
  <c r="S126" i="2"/>
  <c r="R126" i="2"/>
  <c r="Q126" i="2"/>
  <c r="P126" i="2"/>
  <c r="Y125" i="2"/>
  <c r="C127" i="3" s="1"/>
  <c r="X125" i="5" s="1"/>
  <c r="X125" i="2"/>
  <c r="W125" i="2"/>
  <c r="V125" i="2"/>
  <c r="U125" i="2"/>
  <c r="T125" i="2"/>
  <c r="S125" i="2"/>
  <c r="R125" i="2"/>
  <c r="Q125" i="2"/>
  <c r="P125" i="2"/>
  <c r="Y124" i="2"/>
  <c r="X124" i="2"/>
  <c r="W124" i="2"/>
  <c r="V124" i="2"/>
  <c r="U124" i="2"/>
  <c r="T124" i="2"/>
  <c r="S124" i="2"/>
  <c r="R124" i="2"/>
  <c r="Q124" i="2"/>
  <c r="P124" i="2"/>
  <c r="Y123" i="2"/>
  <c r="C125" i="3" s="1"/>
  <c r="X123" i="5" s="1"/>
  <c r="X123" i="2"/>
  <c r="W123" i="2"/>
  <c r="V123" i="2"/>
  <c r="U123" i="2"/>
  <c r="T123" i="2"/>
  <c r="S123" i="2"/>
  <c r="R123" i="2"/>
  <c r="Q123" i="2"/>
  <c r="P123" i="2"/>
  <c r="Y122" i="2"/>
  <c r="X122" i="2"/>
  <c r="W122" i="2"/>
  <c r="V122" i="2"/>
  <c r="U122" i="2"/>
  <c r="T122" i="2"/>
  <c r="S122" i="2"/>
  <c r="R122" i="2"/>
  <c r="Q122" i="2"/>
  <c r="P122" i="2"/>
  <c r="Y121" i="2"/>
  <c r="C123" i="3" s="1"/>
  <c r="X121" i="5" s="1"/>
  <c r="X121" i="2"/>
  <c r="W121" i="2"/>
  <c r="V121" i="2"/>
  <c r="U121" i="2"/>
  <c r="T121" i="2"/>
  <c r="S121" i="2"/>
  <c r="R121" i="2"/>
  <c r="Q121" i="2"/>
  <c r="P121" i="2"/>
  <c r="Y120" i="2"/>
  <c r="C122" i="3" s="1"/>
  <c r="X120" i="5" s="1"/>
  <c r="X120" i="2"/>
  <c r="W120" i="2"/>
  <c r="V120" i="2"/>
  <c r="U120" i="2"/>
  <c r="T120" i="2"/>
  <c r="S120" i="2"/>
  <c r="R120" i="2"/>
  <c r="Q120" i="2"/>
  <c r="P120" i="2"/>
  <c r="Y119" i="2"/>
  <c r="C121" i="3" s="1"/>
  <c r="X119" i="5" s="1"/>
  <c r="X119" i="2"/>
  <c r="W119" i="2"/>
  <c r="V119" i="2"/>
  <c r="U119" i="2"/>
  <c r="T119" i="2"/>
  <c r="S119" i="2"/>
  <c r="R119" i="2"/>
  <c r="Q119" i="2"/>
  <c r="P119" i="2"/>
  <c r="Y118" i="2"/>
  <c r="X118" i="2"/>
  <c r="W118" i="2"/>
  <c r="V118" i="2"/>
  <c r="U118" i="2"/>
  <c r="T118" i="2"/>
  <c r="S118" i="2"/>
  <c r="R118" i="2"/>
  <c r="Q118" i="2"/>
  <c r="P118" i="2"/>
  <c r="Y117" i="2"/>
  <c r="C119" i="3" s="1"/>
  <c r="X117" i="5" s="1"/>
  <c r="X117" i="2"/>
  <c r="W117" i="2"/>
  <c r="V117" i="2"/>
  <c r="U117" i="2"/>
  <c r="T117" i="2"/>
  <c r="S117" i="2"/>
  <c r="R117" i="2"/>
  <c r="Q117" i="2"/>
  <c r="P117" i="2"/>
  <c r="Y116" i="2"/>
  <c r="X116" i="2"/>
  <c r="W116" i="2"/>
  <c r="V116" i="2"/>
  <c r="U116" i="2"/>
  <c r="T116" i="2"/>
  <c r="S116" i="2"/>
  <c r="R116" i="2"/>
  <c r="Q116" i="2"/>
  <c r="P116" i="2"/>
  <c r="Y115" i="2"/>
  <c r="C117" i="3" s="1"/>
  <c r="X115" i="5" s="1"/>
  <c r="X115" i="2"/>
  <c r="W115" i="2"/>
  <c r="V115" i="2"/>
  <c r="U115" i="2"/>
  <c r="T115" i="2"/>
  <c r="S115" i="2"/>
  <c r="R115" i="2"/>
  <c r="Q115" i="2"/>
  <c r="P115" i="2"/>
  <c r="Y114" i="2"/>
  <c r="C116" i="3" s="1"/>
  <c r="X114" i="5" s="1"/>
  <c r="X114" i="2"/>
  <c r="W114" i="2"/>
  <c r="V114" i="2"/>
  <c r="U114" i="2"/>
  <c r="T114" i="2"/>
  <c r="S114" i="2"/>
  <c r="R114" i="2"/>
  <c r="Q114" i="2"/>
  <c r="P114" i="2"/>
  <c r="Y113" i="2"/>
  <c r="C115" i="3" s="1"/>
  <c r="X113" i="5" s="1"/>
  <c r="X113" i="2"/>
  <c r="W113" i="2"/>
  <c r="V113" i="2"/>
  <c r="U113" i="2"/>
  <c r="T113" i="2"/>
  <c r="S113" i="2"/>
  <c r="R113" i="2"/>
  <c r="Q113" i="2"/>
  <c r="P113" i="2"/>
  <c r="Y112" i="2"/>
  <c r="X112" i="2"/>
  <c r="W112" i="2"/>
  <c r="V112" i="2"/>
  <c r="U112" i="2"/>
  <c r="T112" i="2"/>
  <c r="S112" i="2"/>
  <c r="R112" i="2"/>
  <c r="Q112" i="2"/>
  <c r="P112" i="2"/>
  <c r="Y111" i="2"/>
  <c r="C113" i="3" s="1"/>
  <c r="X111" i="5" s="1"/>
  <c r="X111" i="2"/>
  <c r="W111" i="2"/>
  <c r="V111" i="2"/>
  <c r="U111" i="2"/>
  <c r="T111" i="2"/>
  <c r="S111" i="2"/>
  <c r="R111" i="2"/>
  <c r="Q111" i="2"/>
  <c r="P111" i="2"/>
  <c r="Y110" i="2"/>
  <c r="X110" i="2"/>
  <c r="W110" i="2"/>
  <c r="V110" i="2"/>
  <c r="U110" i="2"/>
  <c r="T110" i="2"/>
  <c r="S110" i="2"/>
  <c r="R110" i="2"/>
  <c r="Q110" i="2"/>
  <c r="P110" i="2"/>
  <c r="Y109" i="2"/>
  <c r="C111" i="3" s="1"/>
  <c r="X109" i="5" s="1"/>
  <c r="X109" i="2"/>
  <c r="W109" i="2"/>
  <c r="V109" i="2"/>
  <c r="U109" i="2"/>
  <c r="T109" i="2"/>
  <c r="S109" i="2"/>
  <c r="R109" i="2"/>
  <c r="Q109" i="2"/>
  <c r="P109" i="2"/>
  <c r="Y108" i="2"/>
  <c r="C110" i="3" s="1"/>
  <c r="X108" i="5" s="1"/>
  <c r="X108" i="2"/>
  <c r="W108" i="2"/>
  <c r="V108" i="2"/>
  <c r="U108" i="2"/>
  <c r="T108" i="2"/>
  <c r="S108" i="2"/>
  <c r="R108" i="2"/>
  <c r="Q108" i="2"/>
  <c r="P108" i="2"/>
  <c r="Y107" i="2"/>
  <c r="C109" i="3" s="1"/>
  <c r="X107" i="5" s="1"/>
  <c r="X107" i="2"/>
  <c r="W107" i="2"/>
  <c r="V107" i="2"/>
  <c r="U107" i="2"/>
  <c r="T107" i="2"/>
  <c r="S107" i="2"/>
  <c r="R107" i="2"/>
  <c r="Q107" i="2"/>
  <c r="P107" i="2"/>
  <c r="Y106" i="2"/>
  <c r="X106" i="2"/>
  <c r="W106" i="2"/>
  <c r="V106" i="2"/>
  <c r="U106" i="2"/>
  <c r="T106" i="2"/>
  <c r="S106" i="2"/>
  <c r="R106" i="2"/>
  <c r="Q106" i="2"/>
  <c r="P106" i="2"/>
  <c r="Y105" i="2"/>
  <c r="C107" i="3" s="1"/>
  <c r="X105" i="5" s="1"/>
  <c r="X105" i="2"/>
  <c r="W105" i="2"/>
  <c r="V105" i="2"/>
  <c r="U105" i="2"/>
  <c r="T105" i="2"/>
  <c r="S105" i="2"/>
  <c r="R105" i="2"/>
  <c r="Q105" i="2"/>
  <c r="P105" i="2"/>
  <c r="Y104" i="2"/>
  <c r="X104" i="2"/>
  <c r="W104" i="2"/>
  <c r="V104" i="2"/>
  <c r="U104" i="2"/>
  <c r="T104" i="2"/>
  <c r="S104" i="2"/>
  <c r="R104" i="2"/>
  <c r="Q104" i="2"/>
  <c r="P104" i="2"/>
  <c r="Y103" i="2"/>
  <c r="C105" i="3" s="1"/>
  <c r="X103" i="5" s="1"/>
  <c r="X103" i="2"/>
  <c r="W103" i="2"/>
  <c r="V103" i="2"/>
  <c r="U103" i="2"/>
  <c r="T103" i="2"/>
  <c r="S103" i="2"/>
  <c r="R103" i="2"/>
  <c r="Q103" i="2"/>
  <c r="P103" i="2"/>
  <c r="Y102" i="2"/>
  <c r="C104" i="3" s="1"/>
  <c r="X102" i="5" s="1"/>
  <c r="X102" i="2"/>
  <c r="W102" i="2"/>
  <c r="V102" i="2"/>
  <c r="U102" i="2"/>
  <c r="T102" i="2"/>
  <c r="S102" i="2"/>
  <c r="R102" i="2"/>
  <c r="Q102" i="2"/>
  <c r="P102" i="2"/>
  <c r="Y101" i="2"/>
  <c r="C103" i="3" s="1"/>
  <c r="X101" i="5" s="1"/>
  <c r="X101" i="2"/>
  <c r="W101" i="2"/>
  <c r="V101" i="2"/>
  <c r="U101" i="2"/>
  <c r="T101" i="2"/>
  <c r="S101" i="2"/>
  <c r="R101" i="2"/>
  <c r="Q101" i="2"/>
  <c r="P101" i="2"/>
  <c r="Y100" i="2"/>
  <c r="X100" i="2"/>
  <c r="W100" i="2"/>
  <c r="V100" i="2"/>
  <c r="U100" i="2"/>
  <c r="T100" i="2"/>
  <c r="S100" i="2"/>
  <c r="R100" i="2"/>
  <c r="Q100" i="2"/>
  <c r="P100" i="2"/>
  <c r="Y99" i="2"/>
  <c r="C101" i="3" s="1"/>
  <c r="X99" i="5" s="1"/>
  <c r="X99" i="2"/>
  <c r="W99" i="2"/>
  <c r="V99" i="2"/>
  <c r="U99" i="2"/>
  <c r="T99" i="2"/>
  <c r="S99" i="2"/>
  <c r="R99" i="2"/>
  <c r="Q99" i="2"/>
  <c r="P99" i="2"/>
  <c r="Y98" i="2"/>
  <c r="X98" i="2"/>
  <c r="W98" i="2"/>
  <c r="V98" i="2"/>
  <c r="U98" i="2"/>
  <c r="T98" i="2"/>
  <c r="S98" i="2"/>
  <c r="R98" i="2"/>
  <c r="Q98" i="2"/>
  <c r="P98" i="2"/>
  <c r="Y97" i="2"/>
  <c r="C99" i="3" s="1"/>
  <c r="X97" i="5" s="1"/>
  <c r="X97" i="2"/>
  <c r="W97" i="2"/>
  <c r="V97" i="2"/>
  <c r="U97" i="2"/>
  <c r="T97" i="2"/>
  <c r="S97" i="2"/>
  <c r="R97" i="2"/>
  <c r="Q97" i="2"/>
  <c r="P97" i="2"/>
  <c r="Y96" i="2"/>
  <c r="C98" i="3" s="1"/>
  <c r="X96" i="5" s="1"/>
  <c r="X96" i="2"/>
  <c r="W96" i="2"/>
  <c r="V96" i="2"/>
  <c r="U96" i="2"/>
  <c r="T96" i="2"/>
  <c r="S96" i="2"/>
  <c r="R96" i="2"/>
  <c r="Q96" i="2"/>
  <c r="P96" i="2"/>
  <c r="Y95" i="2"/>
  <c r="C97" i="3" s="1"/>
  <c r="X95" i="5" s="1"/>
  <c r="X95" i="2"/>
  <c r="W95" i="2"/>
  <c r="V95" i="2"/>
  <c r="U95" i="2"/>
  <c r="T95" i="2"/>
  <c r="S95" i="2"/>
  <c r="R95" i="2"/>
  <c r="Q95" i="2"/>
  <c r="P95" i="2"/>
  <c r="Y94" i="2"/>
  <c r="X94" i="2"/>
  <c r="W94" i="2"/>
  <c r="V94" i="2"/>
  <c r="U94" i="2"/>
  <c r="T94" i="2"/>
  <c r="S94" i="2"/>
  <c r="R94" i="2"/>
  <c r="Q94" i="2"/>
  <c r="P94" i="2"/>
  <c r="Y93" i="2"/>
  <c r="X93" i="2"/>
  <c r="W93" i="2"/>
  <c r="V93" i="2"/>
  <c r="U93" i="2"/>
  <c r="T93" i="2"/>
  <c r="S93" i="2"/>
  <c r="R93" i="2"/>
  <c r="Q93" i="2"/>
  <c r="P93" i="2"/>
  <c r="Y92" i="2"/>
  <c r="X92" i="2"/>
  <c r="W92" i="2"/>
  <c r="V92" i="2"/>
  <c r="U92" i="2"/>
  <c r="T92" i="2"/>
  <c r="S92" i="2"/>
  <c r="R92" i="2"/>
  <c r="Q92" i="2"/>
  <c r="P92" i="2"/>
  <c r="Y91" i="2"/>
  <c r="C93" i="3" s="1"/>
  <c r="X91" i="5" s="1"/>
  <c r="X91" i="2"/>
  <c r="W91" i="2"/>
  <c r="V91" i="2"/>
  <c r="U91" i="2"/>
  <c r="T91" i="2"/>
  <c r="S91" i="2"/>
  <c r="R91" i="2"/>
  <c r="Q91" i="2"/>
  <c r="P91" i="2"/>
  <c r="Y90" i="2"/>
  <c r="C92" i="3" s="1"/>
  <c r="X90" i="5" s="1"/>
  <c r="X90" i="2"/>
  <c r="W90" i="2"/>
  <c r="V90" i="2"/>
  <c r="U90" i="2"/>
  <c r="T90" i="2"/>
  <c r="S90" i="2"/>
  <c r="R90" i="2"/>
  <c r="Q90" i="2"/>
  <c r="P90" i="2"/>
  <c r="Y89" i="2"/>
  <c r="C91" i="3" s="1"/>
  <c r="X89" i="2"/>
  <c r="W89" i="2"/>
  <c r="V89" i="2"/>
  <c r="U89" i="2"/>
  <c r="T89" i="2"/>
  <c r="S89" i="2"/>
  <c r="R89" i="2"/>
  <c r="Q89" i="2"/>
  <c r="P89" i="2"/>
  <c r="Y88" i="2"/>
  <c r="X88" i="2"/>
  <c r="W88" i="2"/>
  <c r="V88" i="2"/>
  <c r="U88" i="2"/>
  <c r="T88" i="2"/>
  <c r="S88" i="2"/>
  <c r="R88" i="2"/>
  <c r="Q88" i="2"/>
  <c r="P88" i="2"/>
  <c r="Y87" i="2"/>
  <c r="X87" i="2"/>
  <c r="W87" i="2"/>
  <c r="V87" i="2"/>
  <c r="U87" i="2"/>
  <c r="T87" i="2"/>
  <c r="S87" i="2"/>
  <c r="R87" i="2"/>
  <c r="Q87" i="2"/>
  <c r="P87" i="2"/>
  <c r="Y86" i="2"/>
  <c r="X86" i="2"/>
  <c r="W86" i="2"/>
  <c r="V86" i="2"/>
  <c r="U86" i="2"/>
  <c r="T86" i="2"/>
  <c r="S86" i="2"/>
  <c r="R86" i="2"/>
  <c r="Q86" i="2"/>
  <c r="P86" i="2"/>
  <c r="Y85" i="2"/>
  <c r="C87" i="3" s="1"/>
  <c r="X85" i="5" s="1"/>
  <c r="X85" i="2"/>
  <c r="W85" i="2"/>
  <c r="V85" i="2"/>
  <c r="U85" i="2"/>
  <c r="T85" i="2"/>
  <c r="S85" i="2"/>
  <c r="R85" i="2"/>
  <c r="Q85" i="2"/>
  <c r="P85" i="2"/>
  <c r="Y84" i="2"/>
  <c r="C86" i="3" s="1"/>
  <c r="X84" i="5" s="1"/>
  <c r="X84" i="2"/>
  <c r="W84" i="2"/>
  <c r="V84" i="2"/>
  <c r="U84" i="2"/>
  <c r="T84" i="2"/>
  <c r="S84" i="2"/>
  <c r="R84" i="2"/>
  <c r="Q84" i="2"/>
  <c r="P84" i="2"/>
  <c r="Y83" i="2"/>
  <c r="C85" i="3" s="1"/>
  <c r="X83" i="5" s="1"/>
  <c r="X83" i="2"/>
  <c r="W83" i="2"/>
  <c r="V83" i="2"/>
  <c r="U83" i="2"/>
  <c r="T83" i="2"/>
  <c r="S83" i="2"/>
  <c r="R83" i="2"/>
  <c r="Q83" i="2"/>
  <c r="P83" i="2"/>
  <c r="Y82" i="2"/>
  <c r="C84" i="3" s="1"/>
  <c r="X82" i="5" s="1"/>
  <c r="X82" i="2"/>
  <c r="W82" i="2"/>
  <c r="V82" i="2"/>
  <c r="U82" i="2"/>
  <c r="T82" i="2"/>
  <c r="S82" i="2"/>
  <c r="R82" i="2"/>
  <c r="Q82" i="2"/>
  <c r="P82" i="2"/>
  <c r="Y81" i="2"/>
  <c r="X81" i="2"/>
  <c r="W81" i="2"/>
  <c r="V81" i="2"/>
  <c r="U81" i="2"/>
  <c r="T81" i="2"/>
  <c r="S81" i="2"/>
  <c r="R81" i="2"/>
  <c r="Q81" i="2"/>
  <c r="P81" i="2"/>
  <c r="Y80" i="2"/>
  <c r="X80" i="2"/>
  <c r="W80" i="2"/>
  <c r="V80" i="2"/>
  <c r="U80" i="2"/>
  <c r="T80" i="2"/>
  <c r="S80" i="2"/>
  <c r="R80" i="2"/>
  <c r="Q80" i="2"/>
  <c r="P80" i="2"/>
  <c r="Y79" i="2"/>
  <c r="C81" i="3" s="1"/>
  <c r="X79" i="5" s="1"/>
  <c r="X79" i="2"/>
  <c r="W79" i="2"/>
  <c r="V79" i="2"/>
  <c r="U79" i="2"/>
  <c r="T79" i="2"/>
  <c r="S79" i="2"/>
  <c r="R79" i="2"/>
  <c r="Q79" i="2"/>
  <c r="P79" i="2"/>
  <c r="Y78" i="2"/>
  <c r="C80" i="3" s="1"/>
  <c r="X78" i="5" s="1"/>
  <c r="X78" i="2"/>
  <c r="W78" i="2"/>
  <c r="V78" i="2"/>
  <c r="U78" i="2"/>
  <c r="T78" i="2"/>
  <c r="S78" i="2"/>
  <c r="R78" i="2"/>
  <c r="Q78" i="2"/>
  <c r="P78" i="2"/>
  <c r="Y77" i="2"/>
  <c r="C79" i="3" s="1"/>
  <c r="X77" i="5" s="1"/>
  <c r="X77" i="2"/>
  <c r="W77" i="2"/>
  <c r="V77" i="2"/>
  <c r="U77" i="2"/>
  <c r="T77" i="2"/>
  <c r="S77" i="2"/>
  <c r="R77" i="2"/>
  <c r="Q77" i="2"/>
  <c r="P77" i="2"/>
  <c r="Y76" i="2"/>
  <c r="X76" i="2"/>
  <c r="W76" i="2"/>
  <c r="V76" i="2"/>
  <c r="U76" i="2"/>
  <c r="T76" i="2"/>
  <c r="S76" i="2"/>
  <c r="R76" i="2"/>
  <c r="Q76" i="2"/>
  <c r="P76" i="2"/>
  <c r="Y75" i="2"/>
  <c r="C77" i="3" s="1"/>
  <c r="X75" i="5" s="1"/>
  <c r="X75" i="2"/>
  <c r="W75" i="2"/>
  <c r="V75" i="2"/>
  <c r="U75" i="2"/>
  <c r="T75" i="2"/>
  <c r="S75" i="2"/>
  <c r="R75" i="2"/>
  <c r="Q75" i="2"/>
  <c r="P75" i="2"/>
  <c r="Y74" i="2"/>
  <c r="X74" i="2"/>
  <c r="W74" i="2"/>
  <c r="V74" i="2"/>
  <c r="U74" i="2"/>
  <c r="T74" i="2"/>
  <c r="S74" i="2"/>
  <c r="R74" i="2"/>
  <c r="Q74" i="2"/>
  <c r="P74" i="2"/>
  <c r="Y73" i="2"/>
  <c r="C75" i="3" s="1"/>
  <c r="X73" i="5" s="1"/>
  <c r="X73" i="2"/>
  <c r="W73" i="2"/>
  <c r="V73" i="2"/>
  <c r="U73" i="2"/>
  <c r="T73" i="2"/>
  <c r="S73" i="2"/>
  <c r="R73" i="2"/>
  <c r="Q73" i="2"/>
  <c r="P73" i="2"/>
  <c r="Y72" i="2"/>
  <c r="C74" i="3" s="1"/>
  <c r="X72" i="5" s="1"/>
  <c r="X72" i="2"/>
  <c r="W72" i="2"/>
  <c r="V72" i="2"/>
  <c r="U72" i="2"/>
  <c r="T72" i="2"/>
  <c r="S72" i="2"/>
  <c r="R72" i="2"/>
  <c r="Q72" i="2"/>
  <c r="P72" i="2"/>
  <c r="Y71" i="2"/>
  <c r="C73" i="3" s="1"/>
  <c r="X71" i="5" s="1"/>
  <c r="X71" i="2"/>
  <c r="W71" i="2"/>
  <c r="V71" i="2"/>
  <c r="U71" i="2"/>
  <c r="T71" i="2"/>
  <c r="S71" i="2"/>
  <c r="R71" i="2"/>
  <c r="Q71" i="2"/>
  <c r="P71" i="2"/>
  <c r="Y70" i="2"/>
  <c r="X70" i="2"/>
  <c r="W70" i="2"/>
  <c r="V70" i="2"/>
  <c r="U70" i="2"/>
  <c r="T70" i="2"/>
  <c r="S70" i="2"/>
  <c r="R70" i="2"/>
  <c r="Q70" i="2"/>
  <c r="P70" i="2"/>
  <c r="Y69" i="2"/>
  <c r="X69" i="2"/>
  <c r="W69" i="2"/>
  <c r="V69" i="2"/>
  <c r="U69" i="2"/>
  <c r="T69" i="2"/>
  <c r="S69" i="2"/>
  <c r="R69" i="2"/>
  <c r="Q69" i="2"/>
  <c r="P69" i="2"/>
  <c r="Y68" i="2"/>
  <c r="X68" i="2"/>
  <c r="W68" i="2"/>
  <c r="V68" i="2"/>
  <c r="U68" i="2"/>
  <c r="T68" i="2"/>
  <c r="S68" i="2"/>
  <c r="R68" i="2"/>
  <c r="Q68" i="2"/>
  <c r="P68" i="2"/>
  <c r="Y67" i="2"/>
  <c r="C69" i="3" s="1"/>
  <c r="X67" i="5" s="1"/>
  <c r="X67" i="2"/>
  <c r="W67" i="2"/>
  <c r="V67" i="2"/>
  <c r="U67" i="2"/>
  <c r="T67" i="2"/>
  <c r="S67" i="2"/>
  <c r="R67" i="2"/>
  <c r="Q67" i="2"/>
  <c r="P67" i="2"/>
  <c r="Y66" i="2"/>
  <c r="C68" i="3" s="1"/>
  <c r="X66" i="5" s="1"/>
  <c r="X66" i="2"/>
  <c r="W66" i="2"/>
  <c r="V66" i="2"/>
  <c r="U66" i="2"/>
  <c r="T66" i="2"/>
  <c r="S66" i="2"/>
  <c r="R66" i="2"/>
  <c r="Q66" i="2"/>
  <c r="P66" i="2"/>
  <c r="Y65" i="2"/>
  <c r="C67" i="3" s="1"/>
  <c r="X65" i="5" s="1"/>
  <c r="X65" i="2"/>
  <c r="W65" i="2"/>
  <c r="V65" i="2"/>
  <c r="U65" i="2"/>
  <c r="T65" i="2"/>
  <c r="S65" i="2"/>
  <c r="R65" i="2"/>
  <c r="Q65" i="2"/>
  <c r="P65" i="2"/>
  <c r="Y64" i="2"/>
  <c r="X64" i="2"/>
  <c r="W64" i="2"/>
  <c r="V64" i="2"/>
  <c r="U64" i="2"/>
  <c r="T64" i="2"/>
  <c r="S64" i="2"/>
  <c r="R64" i="2"/>
  <c r="Q64" i="2"/>
  <c r="P64" i="2"/>
  <c r="Y63" i="2"/>
  <c r="X63" i="2"/>
  <c r="W63" i="2"/>
  <c r="V63" i="2"/>
  <c r="U63" i="2"/>
  <c r="T63" i="2"/>
  <c r="S63" i="2"/>
  <c r="R63" i="2"/>
  <c r="Q63" i="2"/>
  <c r="P63" i="2"/>
  <c r="Y62" i="2"/>
  <c r="X62" i="2"/>
  <c r="W62" i="2"/>
  <c r="V62" i="2"/>
  <c r="U62" i="2"/>
  <c r="T62" i="2"/>
  <c r="S62" i="2"/>
  <c r="R62" i="2"/>
  <c r="Q62" i="2"/>
  <c r="P62" i="2"/>
  <c r="Y61" i="2"/>
  <c r="C63" i="3" s="1"/>
  <c r="X61" i="5" s="1"/>
  <c r="X61" i="2"/>
  <c r="W61" i="2"/>
  <c r="V61" i="2"/>
  <c r="U61" i="2"/>
  <c r="T61" i="2"/>
  <c r="S61" i="2"/>
  <c r="R61" i="2"/>
  <c r="Q61" i="2"/>
  <c r="P61" i="2"/>
  <c r="Y60" i="2"/>
  <c r="C62" i="3" s="1"/>
  <c r="X60" i="5" s="1"/>
  <c r="X60" i="2"/>
  <c r="W60" i="2"/>
  <c r="V60" i="2"/>
  <c r="U60" i="2"/>
  <c r="T60" i="2"/>
  <c r="S60" i="2"/>
  <c r="R60" i="2"/>
  <c r="Q60" i="2"/>
  <c r="P60" i="2"/>
  <c r="Y59" i="2"/>
  <c r="C61" i="3" s="1"/>
  <c r="X59" i="5" s="1"/>
  <c r="X59" i="2"/>
  <c r="W59" i="2"/>
  <c r="V59" i="2"/>
  <c r="U59" i="2"/>
  <c r="T59" i="2"/>
  <c r="S59" i="2"/>
  <c r="R59" i="2"/>
  <c r="Q59" i="2"/>
  <c r="P59" i="2"/>
  <c r="Y58" i="2"/>
  <c r="C60" i="3" s="1"/>
  <c r="X58" i="5" s="1"/>
  <c r="X58" i="2"/>
  <c r="W58" i="2"/>
  <c r="V58" i="2"/>
  <c r="U58" i="2"/>
  <c r="T58" i="2"/>
  <c r="S58" i="2"/>
  <c r="R58" i="2"/>
  <c r="Q58" i="2"/>
  <c r="P58" i="2"/>
  <c r="Y57" i="2"/>
  <c r="X57" i="2"/>
  <c r="W57" i="2"/>
  <c r="V57" i="2"/>
  <c r="U57" i="2"/>
  <c r="T57" i="2"/>
  <c r="S57" i="2"/>
  <c r="R57" i="2"/>
  <c r="Q57" i="2"/>
  <c r="P57" i="2"/>
  <c r="Y56" i="2"/>
  <c r="X56" i="2"/>
  <c r="W56" i="2"/>
  <c r="V56" i="2"/>
  <c r="U56" i="2"/>
  <c r="T56" i="2"/>
  <c r="S56" i="2"/>
  <c r="R56" i="2"/>
  <c r="Q56" i="2"/>
  <c r="P56" i="2"/>
  <c r="Y55" i="2"/>
  <c r="C57" i="3" s="1"/>
  <c r="X55" i="5" s="1"/>
  <c r="X55" i="2"/>
  <c r="W55" i="2"/>
  <c r="V55" i="2"/>
  <c r="U55" i="2"/>
  <c r="T55" i="2"/>
  <c r="S55" i="2"/>
  <c r="R55" i="2"/>
  <c r="Q55" i="2"/>
  <c r="P55" i="2"/>
  <c r="Y54" i="2"/>
  <c r="C56" i="3" s="1"/>
  <c r="X54" i="5" s="1"/>
  <c r="X54" i="2"/>
  <c r="W54" i="2"/>
  <c r="V54" i="2"/>
  <c r="U54" i="2"/>
  <c r="T54" i="2"/>
  <c r="S54" i="2"/>
  <c r="R54" i="2"/>
  <c r="Q54" i="2"/>
  <c r="P54" i="2"/>
  <c r="Y53" i="2"/>
  <c r="C55" i="3" s="1"/>
  <c r="X53" i="5" s="1"/>
  <c r="X53" i="2"/>
  <c r="W53" i="2"/>
  <c r="V53" i="2"/>
  <c r="U53" i="2"/>
  <c r="T53" i="2"/>
  <c r="S53" i="2"/>
  <c r="R53" i="2"/>
  <c r="Q53" i="2"/>
  <c r="P53" i="2"/>
  <c r="Y52" i="2"/>
  <c r="X52" i="2"/>
  <c r="W52" i="2"/>
  <c r="V52" i="2"/>
  <c r="U52" i="2"/>
  <c r="T52" i="2"/>
  <c r="S52" i="2"/>
  <c r="R52" i="2"/>
  <c r="Q52" i="2"/>
  <c r="P52" i="2"/>
  <c r="Y51" i="2"/>
  <c r="C53" i="3" s="1"/>
  <c r="X51" i="5" s="1"/>
  <c r="X51" i="2"/>
  <c r="W51" i="2"/>
  <c r="V51" i="2"/>
  <c r="U51" i="2"/>
  <c r="T51" i="2"/>
  <c r="S51" i="2"/>
  <c r="R51" i="2"/>
  <c r="Q51" i="2"/>
  <c r="P51" i="2"/>
  <c r="Y50" i="2"/>
  <c r="X50" i="2"/>
  <c r="W50" i="2"/>
  <c r="V50" i="2"/>
  <c r="U50" i="2"/>
  <c r="T50" i="2"/>
  <c r="S50" i="2"/>
  <c r="R50" i="2"/>
  <c r="Q50" i="2"/>
  <c r="P50" i="2"/>
  <c r="Y49" i="2"/>
  <c r="C51" i="3" s="1"/>
  <c r="X49" i="5" s="1"/>
  <c r="X49" i="2"/>
  <c r="W49" i="2"/>
  <c r="V49" i="2"/>
  <c r="U49" i="2"/>
  <c r="T49" i="2"/>
  <c r="S49" i="2"/>
  <c r="R49" i="2"/>
  <c r="Q49" i="2"/>
  <c r="P49" i="2"/>
  <c r="Y48" i="2"/>
  <c r="C50" i="3" s="1"/>
  <c r="X48" i="5" s="1"/>
  <c r="X48" i="2"/>
  <c r="W48" i="2"/>
  <c r="V48" i="2"/>
  <c r="U48" i="2"/>
  <c r="T48" i="2"/>
  <c r="S48" i="2"/>
  <c r="R48" i="2"/>
  <c r="Q48" i="2"/>
  <c r="P48" i="2"/>
  <c r="Y47" i="2"/>
  <c r="C49" i="3" s="1"/>
  <c r="X47" i="5" s="1"/>
  <c r="X47" i="2"/>
  <c r="W47" i="2"/>
  <c r="V47" i="2"/>
  <c r="U47" i="2"/>
  <c r="T47" i="2"/>
  <c r="S47" i="2"/>
  <c r="R47" i="2"/>
  <c r="Q47" i="2"/>
  <c r="P47" i="2"/>
  <c r="Y46" i="2"/>
  <c r="X46" i="2"/>
  <c r="W46" i="2"/>
  <c r="V46" i="2"/>
  <c r="U46" i="2"/>
  <c r="T46" i="2"/>
  <c r="S46" i="2"/>
  <c r="R46" i="2"/>
  <c r="Q46" i="2"/>
  <c r="P46" i="2"/>
  <c r="Y45" i="2"/>
  <c r="X45" i="2"/>
  <c r="W45" i="2"/>
  <c r="V45" i="2"/>
  <c r="U45" i="2"/>
  <c r="T45" i="2"/>
  <c r="S45" i="2"/>
  <c r="R45" i="2"/>
  <c r="Q45" i="2"/>
  <c r="P45" i="2"/>
  <c r="Y44" i="2"/>
  <c r="X44" i="2"/>
  <c r="W44" i="2"/>
  <c r="V44" i="2"/>
  <c r="U44" i="2"/>
  <c r="T44" i="2"/>
  <c r="S44" i="2"/>
  <c r="R44" i="2"/>
  <c r="Q44" i="2"/>
  <c r="P44" i="2"/>
  <c r="Y43" i="2"/>
  <c r="X43" i="2"/>
  <c r="W43" i="2"/>
  <c r="V43" i="2"/>
  <c r="U43" i="2"/>
  <c r="T43" i="2"/>
  <c r="S43" i="2"/>
  <c r="R43" i="2"/>
  <c r="Q43" i="2"/>
  <c r="P43" i="2"/>
  <c r="Y42" i="2"/>
  <c r="C44" i="3" s="1"/>
  <c r="X42" i="5" s="1"/>
  <c r="X42" i="2"/>
  <c r="W42" i="2"/>
  <c r="V42" i="2"/>
  <c r="U42" i="2"/>
  <c r="T42" i="2"/>
  <c r="S42" i="2"/>
  <c r="R42" i="2"/>
  <c r="Q42" i="2"/>
  <c r="P42" i="2"/>
  <c r="Y41" i="2"/>
  <c r="C43" i="3" s="1"/>
  <c r="X41" i="2"/>
  <c r="W41" i="2"/>
  <c r="V41" i="2"/>
  <c r="U41" i="2"/>
  <c r="T41" i="2"/>
  <c r="S41" i="2"/>
  <c r="R41" i="2"/>
  <c r="Q41" i="2"/>
  <c r="P41" i="2"/>
  <c r="Y40" i="2"/>
  <c r="X40" i="2"/>
  <c r="W40" i="2"/>
  <c r="V40" i="2"/>
  <c r="U40" i="2"/>
  <c r="T40" i="2"/>
  <c r="S40" i="2"/>
  <c r="R40" i="2"/>
  <c r="Q40" i="2"/>
  <c r="P40" i="2"/>
  <c r="Y39" i="2"/>
  <c r="X39" i="2"/>
  <c r="W39" i="2"/>
  <c r="V39" i="2"/>
  <c r="U39" i="2"/>
  <c r="T39" i="2"/>
  <c r="S39" i="2"/>
  <c r="R39" i="2"/>
  <c r="Q39" i="2"/>
  <c r="P39" i="2"/>
  <c r="Y38" i="2"/>
  <c r="X38" i="2"/>
  <c r="W38" i="2"/>
  <c r="V38" i="2"/>
  <c r="U38" i="2"/>
  <c r="T38" i="2"/>
  <c r="S38" i="2"/>
  <c r="R38" i="2"/>
  <c r="Q38" i="2"/>
  <c r="P38" i="2"/>
  <c r="Y37" i="2"/>
  <c r="C39" i="3" s="1"/>
  <c r="X37" i="5" s="1"/>
  <c r="X37" i="2"/>
  <c r="W37" i="2"/>
  <c r="V37" i="2"/>
  <c r="U37" i="2"/>
  <c r="T37" i="2"/>
  <c r="S37" i="2"/>
  <c r="R37" i="2"/>
  <c r="Q37" i="2"/>
  <c r="P37" i="2"/>
  <c r="Y36" i="2"/>
  <c r="X36" i="2"/>
  <c r="W36" i="2"/>
  <c r="V36" i="2"/>
  <c r="U36" i="2"/>
  <c r="T36" i="2"/>
  <c r="S36" i="2"/>
  <c r="R36" i="2"/>
  <c r="Q36" i="2"/>
  <c r="P36" i="2"/>
  <c r="Y35" i="2"/>
  <c r="C37" i="3" s="1"/>
  <c r="X35" i="5" s="1"/>
  <c r="X35" i="2"/>
  <c r="W35" i="2"/>
  <c r="V35" i="2"/>
  <c r="U35" i="2"/>
  <c r="T35" i="2"/>
  <c r="S35" i="2"/>
  <c r="R35" i="2"/>
  <c r="Q35" i="2"/>
  <c r="P35" i="2"/>
  <c r="Y34" i="2"/>
  <c r="C36" i="3" s="1"/>
  <c r="X34" i="5" s="1"/>
  <c r="X34" i="2"/>
  <c r="W34" i="2"/>
  <c r="V34" i="2"/>
  <c r="U34" i="2"/>
  <c r="T34" i="2"/>
  <c r="S34" i="2"/>
  <c r="R34" i="2"/>
  <c r="Q34" i="2"/>
  <c r="P34" i="2"/>
  <c r="Y33" i="2"/>
  <c r="X33" i="2"/>
  <c r="W33" i="2"/>
  <c r="V33" i="2"/>
  <c r="U33" i="2"/>
  <c r="T33" i="2"/>
  <c r="S33" i="2"/>
  <c r="R33" i="2"/>
  <c r="Q33" i="2"/>
  <c r="P33" i="2"/>
  <c r="Y32" i="2"/>
  <c r="X32" i="2"/>
  <c r="W32" i="2"/>
  <c r="V32" i="2"/>
  <c r="U32" i="2"/>
  <c r="T32" i="2"/>
  <c r="S32" i="2"/>
  <c r="R32" i="2"/>
  <c r="Q32" i="2"/>
  <c r="P32" i="2"/>
  <c r="Y31" i="2"/>
  <c r="C33" i="3" s="1"/>
  <c r="X31" i="5" s="1"/>
  <c r="X31" i="2"/>
  <c r="W31" i="2"/>
  <c r="V31" i="2"/>
  <c r="U31" i="2"/>
  <c r="T31" i="2"/>
  <c r="S31" i="2"/>
  <c r="R31" i="2"/>
  <c r="Q31" i="2"/>
  <c r="P31" i="2"/>
  <c r="Y30" i="2"/>
  <c r="C32" i="3" s="1"/>
  <c r="X30" i="5" s="1"/>
  <c r="X30" i="2"/>
  <c r="W30" i="2"/>
  <c r="V30" i="2"/>
  <c r="U30" i="2"/>
  <c r="T30" i="2"/>
  <c r="S30" i="2"/>
  <c r="R30" i="2"/>
  <c r="Q30" i="2"/>
  <c r="P30" i="2"/>
  <c r="Y29" i="2"/>
  <c r="C31" i="3" s="1"/>
  <c r="X29" i="5" s="1"/>
  <c r="X29" i="2"/>
  <c r="W29" i="2"/>
  <c r="V29" i="2"/>
  <c r="U29" i="2"/>
  <c r="T29" i="2"/>
  <c r="S29" i="2"/>
  <c r="R29" i="2"/>
  <c r="Q29" i="2"/>
  <c r="P29" i="2"/>
  <c r="Y28" i="2"/>
  <c r="X28" i="2"/>
  <c r="W28" i="2"/>
  <c r="V28" i="2"/>
  <c r="U28" i="2"/>
  <c r="T28" i="2"/>
  <c r="S28" i="2"/>
  <c r="R28" i="2"/>
  <c r="Q28" i="2"/>
  <c r="P28" i="2"/>
  <c r="Y27" i="2"/>
  <c r="C29" i="3" s="1"/>
  <c r="X27" i="5" s="1"/>
  <c r="X27" i="2"/>
  <c r="W27" i="2"/>
  <c r="V27" i="2"/>
  <c r="U27" i="2"/>
  <c r="T27" i="2"/>
  <c r="S27" i="2"/>
  <c r="R27" i="2"/>
  <c r="Q27" i="2"/>
  <c r="P27" i="2"/>
  <c r="Y26" i="2"/>
  <c r="X26" i="2"/>
  <c r="W26" i="2"/>
  <c r="V26" i="2"/>
  <c r="U26" i="2"/>
  <c r="T26" i="2"/>
  <c r="S26" i="2"/>
  <c r="R26" i="2"/>
  <c r="Q26" i="2"/>
  <c r="P26" i="2"/>
  <c r="Y25" i="2"/>
  <c r="C27" i="3" s="1"/>
  <c r="X25" i="5" s="1"/>
  <c r="X25" i="2"/>
  <c r="W25" i="2"/>
  <c r="V25" i="2"/>
  <c r="U25" i="2"/>
  <c r="T25" i="2"/>
  <c r="S25" i="2"/>
  <c r="R25" i="2"/>
  <c r="Q25" i="2"/>
  <c r="P25" i="2"/>
  <c r="Y24" i="2"/>
  <c r="C26" i="3" s="1"/>
  <c r="X24" i="5" s="1"/>
  <c r="X24" i="2"/>
  <c r="W24" i="2"/>
  <c r="V24" i="2"/>
  <c r="U24" i="2"/>
  <c r="T24" i="2"/>
  <c r="S24" i="2"/>
  <c r="R24" i="2"/>
  <c r="Q24" i="2"/>
  <c r="P24" i="2"/>
  <c r="Y23" i="2"/>
  <c r="C25" i="3" s="1"/>
  <c r="X23" i="2"/>
  <c r="W23" i="2"/>
  <c r="V23" i="2"/>
  <c r="U23" i="2"/>
  <c r="T23" i="2"/>
  <c r="S23" i="2"/>
  <c r="R23" i="2"/>
  <c r="Q23" i="2"/>
  <c r="P23" i="2"/>
  <c r="Y22" i="2"/>
  <c r="X22" i="2"/>
  <c r="W22" i="2"/>
  <c r="V22" i="2"/>
  <c r="U22" i="2"/>
  <c r="T22" i="2"/>
  <c r="S22" i="2"/>
  <c r="R22" i="2"/>
  <c r="Q22" i="2"/>
  <c r="P22" i="2"/>
  <c r="Y21" i="2"/>
  <c r="X21" i="2"/>
  <c r="W21" i="2"/>
  <c r="V21" i="2"/>
  <c r="U21" i="2"/>
  <c r="T21" i="2"/>
  <c r="S21" i="2"/>
  <c r="R21" i="2"/>
  <c r="Q21" i="2"/>
  <c r="P21" i="2"/>
  <c r="Y20" i="2"/>
  <c r="X20" i="2"/>
  <c r="W20" i="2"/>
  <c r="V20" i="2"/>
  <c r="U20" i="2"/>
  <c r="T20" i="2"/>
  <c r="S20" i="2"/>
  <c r="R20" i="2"/>
  <c r="Q20" i="2"/>
  <c r="P20" i="2"/>
  <c r="Y19" i="2"/>
  <c r="C21" i="3" s="1"/>
  <c r="X19" i="5" s="1"/>
  <c r="X19" i="2"/>
  <c r="W19" i="2"/>
  <c r="V19" i="2"/>
  <c r="U19" i="2"/>
  <c r="T19" i="2"/>
  <c r="S19" i="2"/>
  <c r="R19" i="2"/>
  <c r="Q19" i="2"/>
  <c r="P19" i="2"/>
  <c r="Y18" i="2"/>
  <c r="C20" i="3" s="1"/>
  <c r="X18" i="5" s="1"/>
  <c r="X18" i="2"/>
  <c r="W18" i="2"/>
  <c r="V18" i="2"/>
  <c r="U18" i="2"/>
  <c r="T18" i="2"/>
  <c r="S18" i="2"/>
  <c r="R18" i="2"/>
  <c r="Q18" i="2"/>
  <c r="P18" i="2"/>
  <c r="Y17" i="2"/>
  <c r="C19" i="3" s="1"/>
  <c r="X17" i="5" s="1"/>
  <c r="X17" i="2"/>
  <c r="W17" i="2"/>
  <c r="V17" i="2"/>
  <c r="U17" i="2"/>
  <c r="T17" i="2"/>
  <c r="S17" i="2"/>
  <c r="R17" i="2"/>
  <c r="Q17" i="2"/>
  <c r="P17" i="2"/>
  <c r="Y16" i="2"/>
  <c r="X16" i="2"/>
  <c r="W16" i="2"/>
  <c r="V16" i="2"/>
  <c r="U16" i="2"/>
  <c r="T16" i="2"/>
  <c r="S16" i="2"/>
  <c r="R16" i="2"/>
  <c r="Q16" i="2"/>
  <c r="P16" i="2"/>
  <c r="Y15" i="2"/>
  <c r="X15" i="2"/>
  <c r="W15" i="2"/>
  <c r="V15" i="2"/>
  <c r="U15" i="2"/>
  <c r="T15" i="2"/>
  <c r="S15" i="2"/>
  <c r="R15" i="2"/>
  <c r="Q15" i="2"/>
  <c r="P15" i="2"/>
  <c r="Y14" i="2"/>
  <c r="X14" i="2"/>
  <c r="W14" i="2"/>
  <c r="V14" i="2"/>
  <c r="U14" i="2"/>
  <c r="T14" i="2"/>
  <c r="S14" i="2"/>
  <c r="R14" i="2"/>
  <c r="Q14" i="2"/>
  <c r="P14" i="2"/>
  <c r="Y13" i="2"/>
  <c r="C15" i="3" s="1"/>
  <c r="X13" i="5" s="1"/>
  <c r="X13" i="2"/>
  <c r="W13" i="2"/>
  <c r="V13" i="2"/>
  <c r="U13" i="2"/>
  <c r="T13" i="2"/>
  <c r="S13" i="2"/>
  <c r="R13" i="2"/>
  <c r="Q13" i="2"/>
  <c r="P13" i="2"/>
  <c r="Y12" i="2"/>
  <c r="C14" i="3" s="1"/>
  <c r="X12" i="5" s="1"/>
  <c r="X12" i="2"/>
  <c r="W12" i="2"/>
  <c r="V12" i="2"/>
  <c r="U12" i="2"/>
  <c r="T12" i="2"/>
  <c r="S12" i="2"/>
  <c r="R12" i="2"/>
  <c r="Q12" i="2"/>
  <c r="P12" i="2"/>
  <c r="Y11" i="2"/>
  <c r="C13" i="3" s="1"/>
  <c r="X11" i="2"/>
  <c r="W11" i="2"/>
  <c r="V11" i="2"/>
  <c r="U11" i="2"/>
  <c r="T11" i="2"/>
  <c r="S11" i="2"/>
  <c r="R11" i="2"/>
  <c r="Q11" i="2"/>
  <c r="P11" i="2"/>
  <c r="Y10" i="2"/>
  <c r="C12" i="3" s="1"/>
  <c r="X10" i="5" s="1"/>
  <c r="X10" i="2"/>
  <c r="W10" i="2"/>
  <c r="V10" i="2"/>
  <c r="U10" i="2"/>
  <c r="T10" i="2"/>
  <c r="S10" i="2"/>
  <c r="R10" i="2"/>
  <c r="Q10" i="2"/>
  <c r="P10" i="2"/>
  <c r="Y9" i="2"/>
  <c r="X9" i="2"/>
  <c r="W9" i="2"/>
  <c r="V9" i="2"/>
  <c r="U9" i="2"/>
  <c r="T9" i="2"/>
  <c r="S9" i="2"/>
  <c r="R9" i="2"/>
  <c r="Q9" i="2"/>
  <c r="P9" i="2"/>
  <c r="Y8" i="2"/>
  <c r="X8" i="2"/>
  <c r="W8" i="2"/>
  <c r="V8" i="2"/>
  <c r="U8" i="2"/>
  <c r="T8" i="2"/>
  <c r="S8" i="2"/>
  <c r="R8" i="2"/>
  <c r="Q8" i="2"/>
  <c r="P8" i="2"/>
  <c r="Y7" i="2"/>
  <c r="C9" i="3" s="1"/>
  <c r="X7" i="5" s="1"/>
  <c r="X7" i="2"/>
  <c r="W7" i="2"/>
  <c r="V7" i="2"/>
  <c r="U7" i="2"/>
  <c r="T7" i="2"/>
  <c r="S7" i="2"/>
  <c r="R7" i="2"/>
  <c r="Q7" i="2"/>
  <c r="P7" i="2"/>
  <c r="Y6" i="2"/>
  <c r="X6" i="2"/>
  <c r="W6" i="2"/>
  <c r="V6" i="2"/>
  <c r="U6" i="2"/>
  <c r="T6" i="2"/>
  <c r="S6" i="2"/>
  <c r="R6" i="2"/>
  <c r="Q6" i="2"/>
  <c r="P6" i="2"/>
  <c r="Y5" i="2"/>
  <c r="C7" i="3" s="1"/>
  <c r="X5" i="5" s="1"/>
  <c r="X5" i="2"/>
  <c r="W5" i="2"/>
  <c r="V5" i="2"/>
  <c r="U5" i="2"/>
  <c r="T5" i="2"/>
  <c r="S5" i="2"/>
  <c r="R5" i="2"/>
  <c r="Q5" i="2"/>
  <c r="P5" i="2"/>
  <c r="S4" i="2"/>
  <c r="Q4" i="2"/>
  <c r="R4" i="2" s="1"/>
  <c r="E6" i="3" s="1"/>
  <c r="P4" i="2"/>
  <c r="S3" i="2"/>
  <c r="U3" i="2" s="1"/>
  <c r="R3" i="2"/>
  <c r="Q3" i="2"/>
  <c r="P3" i="2"/>
  <c r="V2" i="2"/>
  <c r="U2" i="2"/>
  <c r="S2" i="2"/>
  <c r="T2" i="2" s="1"/>
  <c r="Q2" i="2"/>
  <c r="P2" i="2"/>
  <c r="W2" i="2" l="1"/>
  <c r="R2" i="2"/>
  <c r="E4" i="3" s="1"/>
  <c r="E3" i="3" s="1"/>
  <c r="H3" i="3" s="1"/>
  <c r="I66" i="3"/>
  <c r="H66" i="3"/>
  <c r="Y64" i="5" s="1"/>
  <c r="G283" i="3"/>
  <c r="J283" i="3"/>
  <c r="A281" i="5"/>
  <c r="AA281" i="5" s="1"/>
  <c r="D283" i="3"/>
  <c r="J35" i="3"/>
  <c r="G35" i="3"/>
  <c r="D35" i="3"/>
  <c r="A248" i="5"/>
  <c r="AA248" i="5" s="1"/>
  <c r="J250" i="3"/>
  <c r="G250" i="3"/>
  <c r="D250" i="3"/>
  <c r="A363" i="5"/>
  <c r="AA363" i="5" s="1"/>
  <c r="D365" i="3"/>
  <c r="J365" i="3"/>
  <c r="G365" i="3"/>
  <c r="J100" i="3"/>
  <c r="G100" i="3"/>
  <c r="A98" i="5"/>
  <c r="AA98" i="5" s="1"/>
  <c r="D100" i="3"/>
  <c r="A230" i="5"/>
  <c r="AA230" i="5" s="1"/>
  <c r="J232" i="3"/>
  <c r="G232" i="3"/>
  <c r="D232" i="3"/>
  <c r="H151" i="3"/>
  <c r="Y149" i="5" s="1"/>
  <c r="I151" i="3"/>
  <c r="A322" i="5"/>
  <c r="AA322" i="5" s="1"/>
  <c r="G324" i="3"/>
  <c r="J324" i="3"/>
  <c r="D324" i="3"/>
  <c r="I73" i="3"/>
  <c r="H73" i="3"/>
  <c r="Y71" i="5" s="1"/>
  <c r="I303" i="3"/>
  <c r="H303" i="3"/>
  <c r="Y301" i="5" s="1"/>
  <c r="I64" i="3"/>
  <c r="H64" i="3"/>
  <c r="Y62" i="5" s="1"/>
  <c r="A382" i="5"/>
  <c r="AA382" i="5" s="1"/>
  <c r="G384" i="3"/>
  <c r="D384" i="3"/>
  <c r="J384" i="3"/>
  <c r="A266" i="5"/>
  <c r="AA266" i="5" s="1"/>
  <c r="J268" i="3"/>
  <c r="G268" i="3"/>
  <c r="D268" i="3"/>
  <c r="I22" i="3"/>
  <c r="H22" i="3"/>
  <c r="Y20" i="5" s="1"/>
  <c r="D31" i="3"/>
  <c r="A29" i="5"/>
  <c r="AA29" i="5" s="1"/>
  <c r="J31" i="3"/>
  <c r="G31" i="3"/>
  <c r="A212" i="5"/>
  <c r="AA212" i="5" s="1"/>
  <c r="J214" i="3"/>
  <c r="G214" i="3"/>
  <c r="D214" i="3"/>
  <c r="I465" i="3"/>
  <c r="H465" i="3"/>
  <c r="Y463" i="5" s="1"/>
  <c r="H57" i="3"/>
  <c r="Y55" i="5" s="1"/>
  <c r="I57" i="3"/>
  <c r="I59" i="3"/>
  <c r="H59" i="3"/>
  <c r="Y57" i="5" s="1"/>
  <c r="A194" i="5"/>
  <c r="AA194" i="5" s="1"/>
  <c r="J196" i="3"/>
  <c r="G196" i="3"/>
  <c r="D196" i="3"/>
  <c r="I344" i="3"/>
  <c r="H344" i="3"/>
  <c r="Y342" i="5" s="1"/>
  <c r="I19" i="3"/>
  <c r="H19" i="3"/>
  <c r="Y17" i="5" s="1"/>
  <c r="A8" i="5"/>
  <c r="AA8" i="5" s="1"/>
  <c r="J10" i="3"/>
  <c r="G10" i="3"/>
  <c r="D10" i="3"/>
  <c r="I119" i="3"/>
  <c r="H119" i="3"/>
  <c r="Y117" i="5" s="1"/>
  <c r="D285" i="3"/>
  <c r="G285" i="3"/>
  <c r="J285" i="3"/>
  <c r="A283" i="5"/>
  <c r="AA283" i="5" s="1"/>
  <c r="I368" i="3"/>
  <c r="H368" i="3"/>
  <c r="Y366" i="5" s="1"/>
  <c r="I382" i="3"/>
  <c r="H382" i="3"/>
  <c r="Y380" i="5" s="1"/>
  <c r="I94" i="3"/>
  <c r="H94" i="3"/>
  <c r="Y92" i="5" s="1"/>
  <c r="A26" i="5"/>
  <c r="AA26" i="5" s="1"/>
  <c r="J28" i="3"/>
  <c r="G28" i="3"/>
  <c r="D28" i="3"/>
  <c r="I91" i="3"/>
  <c r="H91" i="3"/>
  <c r="Y89" i="5" s="1"/>
  <c r="A176" i="5"/>
  <c r="AA176" i="5" s="1"/>
  <c r="J178" i="3"/>
  <c r="G178" i="3"/>
  <c r="D178" i="3"/>
  <c r="D443" i="3"/>
  <c r="A441" i="5"/>
  <c r="AA441" i="5" s="1"/>
  <c r="G443" i="3"/>
  <c r="J443" i="3"/>
  <c r="A445" i="5"/>
  <c r="AA445" i="5" s="1"/>
  <c r="G447" i="3"/>
  <c r="J447" i="3"/>
  <c r="D447" i="3"/>
  <c r="A36" i="5"/>
  <c r="AA36" i="5" s="1"/>
  <c r="D38" i="3"/>
  <c r="J38" i="3"/>
  <c r="G38" i="3"/>
  <c r="I291" i="3"/>
  <c r="H291" i="3"/>
  <c r="Y289" i="5" s="1"/>
  <c r="I103" i="3"/>
  <c r="H103" i="3"/>
  <c r="Y101" i="5" s="1"/>
  <c r="A158" i="5"/>
  <c r="AA158" i="5" s="1"/>
  <c r="J160" i="3"/>
  <c r="G160" i="3"/>
  <c r="D160" i="3"/>
  <c r="I133" i="3"/>
  <c r="H133" i="3"/>
  <c r="Y131" i="5" s="1"/>
  <c r="J112" i="3"/>
  <c r="G112" i="3"/>
  <c r="A110" i="5"/>
  <c r="AA110" i="5" s="1"/>
  <c r="D112" i="3"/>
  <c r="A54" i="5"/>
  <c r="AA54" i="5" s="1"/>
  <c r="D56" i="3"/>
  <c r="J56" i="3"/>
  <c r="G56" i="3"/>
  <c r="A80" i="5"/>
  <c r="AA80" i="5" s="1"/>
  <c r="J82" i="3"/>
  <c r="G82" i="3"/>
  <c r="D82" i="3"/>
  <c r="A140" i="5"/>
  <c r="AA140" i="5" s="1"/>
  <c r="J142" i="3"/>
  <c r="G142" i="3"/>
  <c r="D142" i="3"/>
  <c r="I169" i="3"/>
  <c r="H169" i="3"/>
  <c r="Y167" i="5" s="1"/>
  <c r="I425" i="3"/>
  <c r="H425" i="3"/>
  <c r="Y423" i="5" s="1"/>
  <c r="J440" i="3"/>
  <c r="G440" i="3"/>
  <c r="A438" i="5"/>
  <c r="AA438" i="5" s="1"/>
  <c r="D440" i="3"/>
  <c r="G15" i="3"/>
  <c r="A13" i="5"/>
  <c r="AA13" i="5" s="1"/>
  <c r="J15" i="3"/>
  <c r="J17" i="3"/>
  <c r="D17" i="3"/>
  <c r="G17" i="3"/>
  <c r="H39" i="3"/>
  <c r="Y37" i="5" s="1"/>
  <c r="I39" i="3"/>
  <c r="A43" i="5"/>
  <c r="AA43" i="5" s="1"/>
  <c r="G45" i="3"/>
  <c r="J45" i="3"/>
  <c r="D45" i="3"/>
  <c r="D73" i="3"/>
  <c r="A71" i="5"/>
  <c r="AA71" i="5" s="1"/>
  <c r="J73" i="3"/>
  <c r="A85" i="5"/>
  <c r="AA85" i="5" s="1"/>
  <c r="G87" i="3"/>
  <c r="J87" i="3"/>
  <c r="J89" i="3"/>
  <c r="A87" i="5"/>
  <c r="AA87" i="5" s="1"/>
  <c r="G89" i="3"/>
  <c r="D89" i="3"/>
  <c r="I115" i="3"/>
  <c r="H115" i="3"/>
  <c r="Y113" i="5" s="1"/>
  <c r="D277" i="3"/>
  <c r="J277" i="3"/>
  <c r="G277" i="3"/>
  <c r="I325" i="3"/>
  <c r="H325" i="3"/>
  <c r="Y323" i="5" s="1"/>
  <c r="I327" i="3"/>
  <c r="H327" i="3"/>
  <c r="Y325" i="5" s="1"/>
  <c r="I399" i="3"/>
  <c r="H399" i="3"/>
  <c r="Y397" i="5" s="1"/>
  <c r="A473" i="5"/>
  <c r="AA473" i="5" s="1"/>
  <c r="G475" i="3"/>
  <c r="D475" i="3"/>
  <c r="J475" i="3"/>
  <c r="A478" i="5"/>
  <c r="AA478" i="5" s="1"/>
  <c r="G480" i="3"/>
  <c r="D480" i="3"/>
  <c r="J480" i="3"/>
  <c r="A81" i="5"/>
  <c r="AA81" i="5" s="1"/>
  <c r="H187" i="3"/>
  <c r="Y185" i="5" s="1"/>
  <c r="I187" i="3"/>
  <c r="I205" i="3"/>
  <c r="H205" i="3"/>
  <c r="Y203" i="5" s="1"/>
  <c r="H223" i="3"/>
  <c r="Y221" i="5" s="1"/>
  <c r="I223" i="3"/>
  <c r="H241" i="3"/>
  <c r="Y239" i="5" s="1"/>
  <c r="I241" i="3"/>
  <c r="H259" i="3"/>
  <c r="Y257" i="5" s="1"/>
  <c r="I259" i="3"/>
  <c r="D341" i="3"/>
  <c r="A339" i="5"/>
  <c r="AA339" i="5" s="1"/>
  <c r="J341" i="3"/>
  <c r="A396" i="5"/>
  <c r="AA396" i="5" s="1"/>
  <c r="J398" i="3"/>
  <c r="G398" i="3"/>
  <c r="D398" i="3"/>
  <c r="I436" i="3"/>
  <c r="H436" i="3"/>
  <c r="Y434" i="5" s="1"/>
  <c r="V4" i="2"/>
  <c r="W4" i="2" s="1"/>
  <c r="X4" i="2" s="1"/>
  <c r="Y4" i="2" s="1"/>
  <c r="C6" i="3" s="1"/>
  <c r="H15" i="3"/>
  <c r="Y13" i="5" s="1"/>
  <c r="I15" i="3"/>
  <c r="A19" i="5"/>
  <c r="AA19" i="5" s="1"/>
  <c r="G21" i="3"/>
  <c r="D21" i="3"/>
  <c r="J21" i="3"/>
  <c r="D49" i="3"/>
  <c r="J49" i="3"/>
  <c r="A47" i="5"/>
  <c r="AA47" i="5" s="1"/>
  <c r="G63" i="3"/>
  <c r="A61" i="5"/>
  <c r="AA61" i="5" s="1"/>
  <c r="J63" i="3"/>
  <c r="J65" i="3"/>
  <c r="G65" i="3"/>
  <c r="D65" i="3"/>
  <c r="G73" i="3"/>
  <c r="H87" i="3"/>
  <c r="Y85" i="5" s="1"/>
  <c r="I87" i="3"/>
  <c r="A91" i="5"/>
  <c r="AA91" i="5" s="1"/>
  <c r="G93" i="3"/>
  <c r="D93" i="3"/>
  <c r="J93" i="3"/>
  <c r="A128" i="5"/>
  <c r="AA128" i="5" s="1"/>
  <c r="J130" i="3"/>
  <c r="G130" i="3"/>
  <c r="G355" i="3"/>
  <c r="A353" i="5"/>
  <c r="AA353" i="5" s="1"/>
  <c r="J355" i="3"/>
  <c r="H358" i="3"/>
  <c r="Y356" i="5" s="1"/>
  <c r="I358" i="3"/>
  <c r="A358" i="5"/>
  <c r="AA358" i="5" s="1"/>
  <c r="G360" i="3"/>
  <c r="D360" i="3"/>
  <c r="J360" i="3"/>
  <c r="A377" i="5"/>
  <c r="AA377" i="5" s="1"/>
  <c r="G379" i="3"/>
  <c r="J379" i="3"/>
  <c r="D379" i="3"/>
  <c r="A413" i="5"/>
  <c r="AA413" i="5" s="1"/>
  <c r="G415" i="3"/>
  <c r="D415" i="3"/>
  <c r="J415" i="3"/>
  <c r="H417" i="3"/>
  <c r="Y415" i="5" s="1"/>
  <c r="I417" i="3"/>
  <c r="A433" i="5"/>
  <c r="AA433" i="5" s="1"/>
  <c r="G435" i="3"/>
  <c r="J435" i="3"/>
  <c r="A467" i="5"/>
  <c r="AA467" i="5" s="1"/>
  <c r="G469" i="3"/>
  <c r="J469" i="3"/>
  <c r="D469" i="3"/>
  <c r="J500" i="3"/>
  <c r="G500" i="3"/>
  <c r="D500" i="3"/>
  <c r="A498" i="5"/>
  <c r="AA498" i="5" s="1"/>
  <c r="T4" i="2"/>
  <c r="A12" i="5"/>
  <c r="AA12" i="5" s="1"/>
  <c r="D14" i="3"/>
  <c r="J14" i="3"/>
  <c r="G14" i="3"/>
  <c r="I40" i="3"/>
  <c r="H40" i="3"/>
  <c r="Y38" i="5" s="1"/>
  <c r="H42" i="3"/>
  <c r="Y40" i="5" s="1"/>
  <c r="I42" i="3"/>
  <c r="I70" i="3"/>
  <c r="H70" i="3"/>
  <c r="Y68" i="5" s="1"/>
  <c r="D86" i="3"/>
  <c r="J86" i="3"/>
  <c r="G86" i="3"/>
  <c r="H121" i="3"/>
  <c r="Y119" i="5" s="1"/>
  <c r="I121" i="3"/>
  <c r="J148" i="3"/>
  <c r="G148" i="3"/>
  <c r="A146" i="5"/>
  <c r="AA146" i="5" s="1"/>
  <c r="D148" i="3"/>
  <c r="A164" i="5"/>
  <c r="AA164" i="5" s="1"/>
  <c r="J166" i="3"/>
  <c r="G166" i="3"/>
  <c r="D166" i="3"/>
  <c r="A182" i="5"/>
  <c r="AA182" i="5" s="1"/>
  <c r="J184" i="3"/>
  <c r="G184" i="3"/>
  <c r="D184" i="3"/>
  <c r="A200" i="5"/>
  <c r="AA200" i="5" s="1"/>
  <c r="J202" i="3"/>
  <c r="G202" i="3"/>
  <c r="D202" i="3"/>
  <c r="A218" i="5"/>
  <c r="AA218" i="5" s="1"/>
  <c r="J220" i="3"/>
  <c r="G220" i="3"/>
  <c r="D220" i="3"/>
  <c r="A236" i="5"/>
  <c r="AA236" i="5" s="1"/>
  <c r="J238" i="3"/>
  <c r="G238" i="3"/>
  <c r="D238" i="3"/>
  <c r="A254" i="5"/>
  <c r="AA254" i="5" s="1"/>
  <c r="J256" i="3"/>
  <c r="G256" i="3"/>
  <c r="D256" i="3"/>
  <c r="A272" i="5"/>
  <c r="AA272" i="5" s="1"/>
  <c r="J274" i="3"/>
  <c r="G274" i="3"/>
  <c r="D274" i="3"/>
  <c r="H283" i="3"/>
  <c r="Y281" i="5" s="1"/>
  <c r="I283" i="3"/>
  <c r="A317" i="5"/>
  <c r="AA317" i="5" s="1"/>
  <c r="G319" i="3"/>
  <c r="D319" i="3"/>
  <c r="J319" i="3"/>
  <c r="I321" i="3"/>
  <c r="H321" i="3"/>
  <c r="Y319" i="5" s="1"/>
  <c r="I458" i="3"/>
  <c r="H458" i="3"/>
  <c r="Y456" i="5" s="1"/>
  <c r="I496" i="3"/>
  <c r="H496" i="3"/>
  <c r="Y494" i="5" s="1"/>
  <c r="U4" i="2"/>
  <c r="I49" i="3"/>
  <c r="H49" i="3"/>
  <c r="Y47" i="5" s="1"/>
  <c r="A56" i="5"/>
  <c r="AA56" i="5" s="1"/>
  <c r="J58" i="3"/>
  <c r="G58" i="3"/>
  <c r="D58" i="3"/>
  <c r="A116" i="5"/>
  <c r="AA116" i="5" s="1"/>
  <c r="J118" i="3"/>
  <c r="G118" i="3"/>
  <c r="H280" i="3"/>
  <c r="Y278" i="5" s="1"/>
  <c r="I280" i="3"/>
  <c r="A280" i="5"/>
  <c r="AA280" i="5" s="1"/>
  <c r="G282" i="3"/>
  <c r="D282" i="3"/>
  <c r="J282" i="3"/>
  <c r="J302" i="3"/>
  <c r="G302" i="3"/>
  <c r="D302" i="3"/>
  <c r="A341" i="5"/>
  <c r="AA341" i="5" s="1"/>
  <c r="G343" i="3"/>
  <c r="D343" i="3"/>
  <c r="J343" i="3"/>
  <c r="H410" i="3"/>
  <c r="Y408" i="5" s="1"/>
  <c r="J464" i="3"/>
  <c r="A462" i="5"/>
  <c r="AA462" i="5" s="1"/>
  <c r="D464" i="3"/>
  <c r="G464" i="3"/>
  <c r="A15" i="5"/>
  <c r="AA15" i="5" s="1"/>
  <c r="D7" i="3"/>
  <c r="A5" i="5"/>
  <c r="AA5" i="5" s="1"/>
  <c r="J7" i="3"/>
  <c r="G7" i="3"/>
  <c r="A30" i="5"/>
  <c r="AA30" i="5" s="1"/>
  <c r="D32" i="3"/>
  <c r="J32" i="3"/>
  <c r="H35" i="3"/>
  <c r="Y33" i="5" s="1"/>
  <c r="I35" i="3"/>
  <c r="A74" i="5"/>
  <c r="AA74" i="5" s="1"/>
  <c r="J76" i="3"/>
  <c r="G76" i="3"/>
  <c r="D79" i="3"/>
  <c r="J79" i="3"/>
  <c r="G79" i="3"/>
  <c r="A77" i="5"/>
  <c r="AA77" i="5" s="1"/>
  <c r="I100" i="3"/>
  <c r="H100" i="3"/>
  <c r="Y98" i="5" s="1"/>
  <c r="H139" i="3"/>
  <c r="Y137" i="5" s="1"/>
  <c r="I139" i="3"/>
  <c r="I157" i="3"/>
  <c r="H157" i="3"/>
  <c r="Y155" i="5" s="1"/>
  <c r="I193" i="3"/>
  <c r="H193" i="3"/>
  <c r="Y191" i="5" s="1"/>
  <c r="H211" i="3"/>
  <c r="Y209" i="5" s="1"/>
  <c r="I211" i="3"/>
  <c r="I229" i="3"/>
  <c r="H229" i="3"/>
  <c r="Y227" i="5" s="1"/>
  <c r="H247" i="3"/>
  <c r="Y245" i="5" s="1"/>
  <c r="I247" i="3"/>
  <c r="H265" i="3"/>
  <c r="Y263" i="5" s="1"/>
  <c r="I265" i="3"/>
  <c r="A393" i="5"/>
  <c r="AA393" i="5" s="1"/>
  <c r="D395" i="3"/>
  <c r="G395" i="3"/>
  <c r="J395" i="3"/>
  <c r="H433" i="3"/>
  <c r="Y431" i="5" s="1"/>
  <c r="I433" i="3"/>
  <c r="D437" i="3"/>
  <c r="A435" i="5"/>
  <c r="AA435" i="5" s="1"/>
  <c r="G437" i="3"/>
  <c r="J437" i="3"/>
  <c r="A39" i="5"/>
  <c r="AA39" i="5" s="1"/>
  <c r="J41" i="3"/>
  <c r="D41" i="3"/>
  <c r="G41" i="3"/>
  <c r="G49" i="3"/>
  <c r="A95" i="5"/>
  <c r="AA95" i="5" s="1"/>
  <c r="D97" i="3"/>
  <c r="J97" i="3"/>
  <c r="A104" i="5"/>
  <c r="AA104" i="5" s="1"/>
  <c r="J106" i="3"/>
  <c r="G106" i="3"/>
  <c r="A311" i="5"/>
  <c r="AA311" i="5" s="1"/>
  <c r="G313" i="3"/>
  <c r="J313" i="3"/>
  <c r="D313" i="3"/>
  <c r="I331" i="3"/>
  <c r="H331" i="3"/>
  <c r="Y329" i="5" s="1"/>
  <c r="I355" i="3"/>
  <c r="H355" i="3"/>
  <c r="Y353" i="5" s="1"/>
  <c r="H376" i="3"/>
  <c r="Y374" i="5" s="1"/>
  <c r="I376" i="3"/>
  <c r="A450" i="5"/>
  <c r="AA450" i="5" s="1"/>
  <c r="J452" i="3"/>
  <c r="G452" i="3"/>
  <c r="A453" i="5"/>
  <c r="AA453" i="5" s="1"/>
  <c r="D455" i="3"/>
  <c r="J455" i="3"/>
  <c r="G455" i="3"/>
  <c r="A490" i="5"/>
  <c r="AA490" i="5" s="1"/>
  <c r="G492" i="3"/>
  <c r="D492" i="3"/>
  <c r="J492" i="3"/>
  <c r="I16" i="3"/>
  <c r="H16" i="3"/>
  <c r="Y14" i="5" s="1"/>
  <c r="I18" i="3"/>
  <c r="H18" i="3"/>
  <c r="Y16" i="5" s="1"/>
  <c r="I46" i="3"/>
  <c r="H46" i="3"/>
  <c r="Y44" i="5" s="1"/>
  <c r="A60" i="5"/>
  <c r="AA60" i="5" s="1"/>
  <c r="D62" i="3"/>
  <c r="J62" i="3"/>
  <c r="G62" i="3"/>
  <c r="I88" i="3"/>
  <c r="H88" i="3"/>
  <c r="Y86" i="5" s="1"/>
  <c r="H90" i="3"/>
  <c r="Y88" i="5" s="1"/>
  <c r="I90" i="3"/>
  <c r="G99" i="3"/>
  <c r="D99" i="3"/>
  <c r="A134" i="5"/>
  <c r="AA134" i="5" s="1"/>
  <c r="J136" i="3"/>
  <c r="G136" i="3"/>
  <c r="D136" i="3"/>
  <c r="A152" i="5"/>
  <c r="AA152" i="5" s="1"/>
  <c r="J154" i="3"/>
  <c r="G154" i="3"/>
  <c r="D154" i="3"/>
  <c r="A170" i="5"/>
  <c r="AA170" i="5" s="1"/>
  <c r="J172" i="3"/>
  <c r="G172" i="3"/>
  <c r="D172" i="3"/>
  <c r="A188" i="5"/>
  <c r="AA188" i="5" s="1"/>
  <c r="J190" i="3"/>
  <c r="G190" i="3"/>
  <c r="D190" i="3"/>
  <c r="A206" i="5"/>
  <c r="AA206" i="5" s="1"/>
  <c r="J208" i="3"/>
  <c r="G208" i="3"/>
  <c r="D208" i="3"/>
  <c r="A224" i="5"/>
  <c r="AA224" i="5" s="1"/>
  <c r="J226" i="3"/>
  <c r="G226" i="3"/>
  <c r="D226" i="3"/>
  <c r="A242" i="5"/>
  <c r="AA242" i="5" s="1"/>
  <c r="J244" i="3"/>
  <c r="G244" i="3"/>
  <c r="D244" i="3"/>
  <c r="A260" i="5"/>
  <c r="AA260" i="5" s="1"/>
  <c r="J262" i="3"/>
  <c r="G262" i="3"/>
  <c r="D262" i="3"/>
  <c r="A289" i="5"/>
  <c r="AA289" i="5" s="1"/>
  <c r="J291" i="3"/>
  <c r="G291" i="3"/>
  <c r="G294" i="3"/>
  <c r="D294" i="3"/>
  <c r="J294" i="3"/>
  <c r="A292" i="5"/>
  <c r="AA292" i="5" s="1"/>
  <c r="A328" i="5"/>
  <c r="AA328" i="5" s="1"/>
  <c r="G330" i="3"/>
  <c r="J330" i="3"/>
  <c r="A352" i="5"/>
  <c r="AA352" i="5" s="1"/>
  <c r="G354" i="3"/>
  <c r="J354" i="3"/>
  <c r="D354" i="3"/>
  <c r="J368" i="3"/>
  <c r="G368" i="3"/>
  <c r="A366" i="5"/>
  <c r="AA366" i="5" s="1"/>
  <c r="D371" i="3"/>
  <c r="G371" i="3"/>
  <c r="J371" i="3"/>
  <c r="A430" i="5"/>
  <c r="AA430" i="5" s="1"/>
  <c r="G432" i="3"/>
  <c r="J432" i="3"/>
  <c r="D432" i="3"/>
  <c r="I481" i="3"/>
  <c r="H481" i="3"/>
  <c r="Y479" i="5" s="1"/>
  <c r="A485" i="5"/>
  <c r="AA485" i="5" s="1"/>
  <c r="G487" i="3"/>
  <c r="J487" i="3"/>
  <c r="D487" i="3"/>
  <c r="A495" i="5"/>
  <c r="AA495" i="5" s="1"/>
  <c r="D497" i="3"/>
  <c r="G497" i="3"/>
  <c r="J497" i="3"/>
  <c r="A63" i="5"/>
  <c r="AA63" i="5" s="1"/>
  <c r="H25" i="3"/>
  <c r="Y23" i="5" s="1"/>
  <c r="I25" i="3"/>
  <c r="A32" i="5"/>
  <c r="AA32" i="5" s="1"/>
  <c r="J34" i="3"/>
  <c r="G34" i="3"/>
  <c r="D34" i="3"/>
  <c r="H67" i="3"/>
  <c r="Y65" i="5" s="1"/>
  <c r="D76" i="3"/>
  <c r="H97" i="3"/>
  <c r="Y95" i="5" s="1"/>
  <c r="I97" i="3"/>
  <c r="H125" i="3"/>
  <c r="Y123" i="5" s="1"/>
  <c r="I127" i="3"/>
  <c r="H127" i="3"/>
  <c r="Y125" i="5" s="1"/>
  <c r="A277" i="5"/>
  <c r="AA277" i="5" s="1"/>
  <c r="J279" i="3"/>
  <c r="D279" i="3"/>
  <c r="G279" i="3"/>
  <c r="J392" i="3"/>
  <c r="G392" i="3"/>
  <c r="D392" i="3"/>
  <c r="I404" i="3"/>
  <c r="H404" i="3"/>
  <c r="Y402" i="5" s="1"/>
  <c r="H490" i="3"/>
  <c r="Y488" i="5" s="1"/>
  <c r="A9" i="5"/>
  <c r="AA9" i="5" s="1"/>
  <c r="J11" i="3"/>
  <c r="G11" i="3"/>
  <c r="J83" i="3"/>
  <c r="G83" i="3"/>
  <c r="I109" i="3"/>
  <c r="H109" i="3"/>
  <c r="Y107" i="5" s="1"/>
  <c r="H175" i="3"/>
  <c r="Y173" i="5" s="1"/>
  <c r="I175" i="3"/>
  <c r="H295" i="3"/>
  <c r="Y293" i="5" s="1"/>
  <c r="I295" i="3"/>
  <c r="I338" i="3"/>
  <c r="H338" i="3"/>
  <c r="Y336" i="5" s="1"/>
  <c r="G341" i="3"/>
  <c r="A407" i="5"/>
  <c r="AA407" i="5" s="1"/>
  <c r="G409" i="3"/>
  <c r="J409" i="3"/>
  <c r="D409" i="3"/>
  <c r="I493" i="3"/>
  <c r="H493" i="3"/>
  <c r="Y491" i="5" s="1"/>
  <c r="D25" i="3"/>
  <c r="J25" i="3"/>
  <c r="A23" i="5"/>
  <c r="AA23" i="5" s="1"/>
  <c r="G39" i="3"/>
  <c r="J39" i="3"/>
  <c r="H63" i="3"/>
  <c r="Y61" i="5" s="1"/>
  <c r="I63" i="3"/>
  <c r="A67" i="5"/>
  <c r="AA67" i="5" s="1"/>
  <c r="G69" i="3"/>
  <c r="D69" i="3"/>
  <c r="J69" i="3"/>
  <c r="A2" i="5"/>
  <c r="AA2" i="5" s="1"/>
  <c r="A6" i="5"/>
  <c r="AA6" i="5" s="1"/>
  <c r="D8" i="3"/>
  <c r="J8" i="3"/>
  <c r="I11" i="3"/>
  <c r="H11" i="3"/>
  <c r="Y9" i="5" s="1"/>
  <c r="D39" i="3"/>
  <c r="A50" i="5"/>
  <c r="AA50" i="5" s="1"/>
  <c r="J52" i="3"/>
  <c r="G52" i="3"/>
  <c r="D55" i="3"/>
  <c r="J55" i="3"/>
  <c r="A53" i="5"/>
  <c r="AA53" i="5" s="1"/>
  <c r="G55" i="3"/>
  <c r="J59" i="3"/>
  <c r="A57" i="5"/>
  <c r="AA57" i="5" s="1"/>
  <c r="G59" i="3"/>
  <c r="A78" i="5"/>
  <c r="AA78" i="5" s="1"/>
  <c r="D80" i="3"/>
  <c r="J80" i="3"/>
  <c r="I83" i="3"/>
  <c r="H83" i="3"/>
  <c r="Y81" i="5" s="1"/>
  <c r="D106" i="3"/>
  <c r="A122" i="5"/>
  <c r="AA122" i="5" s="1"/>
  <c r="J124" i="3"/>
  <c r="G124" i="3"/>
  <c r="H143" i="3"/>
  <c r="Y141" i="5" s="1"/>
  <c r="I145" i="3"/>
  <c r="H145" i="3"/>
  <c r="Y143" i="5" s="1"/>
  <c r="H161" i="3"/>
  <c r="Y159" i="5" s="1"/>
  <c r="I163" i="3"/>
  <c r="H163" i="3"/>
  <c r="Y161" i="5" s="1"/>
  <c r="H179" i="3"/>
  <c r="Y177" i="5" s="1"/>
  <c r="I181" i="3"/>
  <c r="H181" i="3"/>
  <c r="Y179" i="5" s="1"/>
  <c r="H197" i="3"/>
  <c r="Y195" i="5" s="1"/>
  <c r="H199" i="3"/>
  <c r="Y197" i="5" s="1"/>
  <c r="I199" i="3"/>
  <c r="H215" i="3"/>
  <c r="Y213" i="5" s="1"/>
  <c r="H217" i="3"/>
  <c r="Y215" i="5" s="1"/>
  <c r="I217" i="3"/>
  <c r="H233" i="3"/>
  <c r="Y231" i="5" s="1"/>
  <c r="I235" i="3"/>
  <c r="H235" i="3"/>
  <c r="Y233" i="5" s="1"/>
  <c r="H251" i="3"/>
  <c r="Y249" i="5" s="1"/>
  <c r="I253" i="3"/>
  <c r="H253" i="3"/>
  <c r="Y251" i="5" s="1"/>
  <c r="H269" i="3"/>
  <c r="Y267" i="5" s="1"/>
  <c r="I271" i="3"/>
  <c r="H271" i="3"/>
  <c r="Y269" i="5" s="1"/>
  <c r="I308" i="3"/>
  <c r="H308" i="3"/>
  <c r="Y306" i="5" s="1"/>
  <c r="H352" i="3"/>
  <c r="Y350" i="5" s="1"/>
  <c r="A418" i="5"/>
  <c r="AA418" i="5" s="1"/>
  <c r="G420" i="3"/>
  <c r="J420" i="3"/>
  <c r="A423" i="5"/>
  <c r="AA423" i="5" s="1"/>
  <c r="D425" i="3"/>
  <c r="G425" i="3"/>
  <c r="J425" i="3"/>
  <c r="I448" i="3"/>
  <c r="H448" i="3"/>
  <c r="Y446" i="5" s="1"/>
  <c r="D452" i="3"/>
  <c r="A324" i="5"/>
  <c r="AA324" i="5" s="1"/>
  <c r="J326" i="3"/>
  <c r="G326" i="3"/>
  <c r="D326" i="3"/>
  <c r="I452" i="3"/>
  <c r="H452" i="3"/>
  <c r="Y450" i="5" s="1"/>
  <c r="J47" i="3"/>
  <c r="A45" i="5"/>
  <c r="AA45" i="5" s="1"/>
  <c r="A109" i="5"/>
  <c r="AA109" i="5" s="1"/>
  <c r="G111" i="3"/>
  <c r="I154" i="3"/>
  <c r="H154" i="3"/>
  <c r="Y152" i="5" s="1"/>
  <c r="I184" i="3"/>
  <c r="H184" i="3"/>
  <c r="Y182" i="5" s="1"/>
  <c r="A401" i="5"/>
  <c r="AA401" i="5" s="1"/>
  <c r="G403" i="3"/>
  <c r="I489" i="3"/>
  <c r="H489" i="3"/>
  <c r="Y487" i="5" s="1"/>
  <c r="A11" i="5"/>
  <c r="AA11" i="5" s="1"/>
  <c r="D13" i="3"/>
  <c r="A59" i="5"/>
  <c r="AA59" i="5" s="1"/>
  <c r="D61" i="3"/>
  <c r="I279" i="3"/>
  <c r="H279" i="3"/>
  <c r="Y277" i="5" s="1"/>
  <c r="I379" i="3"/>
  <c r="H379" i="3"/>
  <c r="Y377" i="5" s="1"/>
  <c r="D449" i="3"/>
  <c r="G449" i="3"/>
  <c r="D479" i="3"/>
  <c r="A477" i="5"/>
  <c r="AA477" i="5" s="1"/>
  <c r="J479" i="3"/>
  <c r="A14" i="5"/>
  <c r="AA14" i="5" s="1"/>
  <c r="J16" i="3"/>
  <c r="A86" i="5"/>
  <c r="AA86" i="5" s="1"/>
  <c r="J88" i="3"/>
  <c r="A171" i="5"/>
  <c r="AA171" i="5" s="1"/>
  <c r="J173" i="3"/>
  <c r="A207" i="5"/>
  <c r="AA207" i="5" s="1"/>
  <c r="J209" i="3"/>
  <c r="A231" i="5"/>
  <c r="AA231" i="5" s="1"/>
  <c r="J233" i="3"/>
  <c r="A267" i="5"/>
  <c r="AA267" i="5" s="1"/>
  <c r="J269" i="3"/>
  <c r="G372" i="3"/>
  <c r="J372" i="3"/>
  <c r="A471" i="5"/>
  <c r="AA471" i="5" s="1"/>
  <c r="D473" i="3"/>
  <c r="A484" i="5"/>
  <c r="AA484" i="5" s="1"/>
  <c r="G486" i="3"/>
  <c r="J486" i="3"/>
  <c r="D486" i="3"/>
  <c r="A3" i="5"/>
  <c r="AA3" i="5" s="1"/>
  <c r="H7" i="3"/>
  <c r="Y5" i="5" s="1"/>
  <c r="I10" i="3"/>
  <c r="H10" i="3"/>
  <c r="Y8" i="5" s="1"/>
  <c r="I21" i="3"/>
  <c r="D23" i="3"/>
  <c r="A24" i="5"/>
  <c r="AA24" i="5" s="1"/>
  <c r="D26" i="3"/>
  <c r="D27" i="3"/>
  <c r="A27" i="5"/>
  <c r="AA27" i="5" s="1"/>
  <c r="J29" i="3"/>
  <c r="H31" i="3"/>
  <c r="Y29" i="5" s="1"/>
  <c r="I34" i="3"/>
  <c r="H34" i="3"/>
  <c r="Y32" i="5" s="1"/>
  <c r="I45" i="3"/>
  <c r="D47" i="3"/>
  <c r="A48" i="5"/>
  <c r="AA48" i="5" s="1"/>
  <c r="D50" i="3"/>
  <c r="A51" i="5"/>
  <c r="AA51" i="5" s="1"/>
  <c r="J53" i="3"/>
  <c r="H55" i="3"/>
  <c r="Y53" i="5" s="1"/>
  <c r="G57" i="3"/>
  <c r="A55" i="5"/>
  <c r="AA55" i="5" s="1"/>
  <c r="I58" i="3"/>
  <c r="H58" i="3"/>
  <c r="Y56" i="5" s="1"/>
  <c r="I69" i="3"/>
  <c r="A72" i="5"/>
  <c r="AA72" i="5" s="1"/>
  <c r="D74" i="3"/>
  <c r="D75" i="3"/>
  <c r="A75" i="5"/>
  <c r="AA75" i="5" s="1"/>
  <c r="J77" i="3"/>
  <c r="H79" i="3"/>
  <c r="Y77" i="5" s="1"/>
  <c r="A79" i="5"/>
  <c r="AA79" i="5" s="1"/>
  <c r="G81" i="3"/>
  <c r="I82" i="3"/>
  <c r="H82" i="3"/>
  <c r="Y80" i="5" s="1"/>
  <c r="I93" i="3"/>
  <c r="D105" i="3"/>
  <c r="D111" i="3"/>
  <c r="D129" i="3"/>
  <c r="D153" i="3"/>
  <c r="D165" i="3"/>
  <c r="D237" i="3"/>
  <c r="D273" i="3"/>
  <c r="A293" i="5"/>
  <c r="AA293" i="5" s="1"/>
  <c r="G295" i="3"/>
  <c r="J295" i="3"/>
  <c r="A301" i="5"/>
  <c r="AA301" i="5" s="1"/>
  <c r="J303" i="3"/>
  <c r="A304" i="5"/>
  <c r="AA304" i="5" s="1"/>
  <c r="G306" i="3"/>
  <c r="D317" i="3"/>
  <c r="J317" i="3"/>
  <c r="H332" i="3"/>
  <c r="Y330" i="5" s="1"/>
  <c r="J344" i="3"/>
  <c r="G344" i="3"/>
  <c r="H362" i="3"/>
  <c r="Y360" i="5" s="1"/>
  <c r="H375" i="3"/>
  <c r="Y373" i="5" s="1"/>
  <c r="I375" i="3"/>
  <c r="D378" i="3"/>
  <c r="A400" i="5"/>
  <c r="AA400" i="5" s="1"/>
  <c r="G402" i="3"/>
  <c r="D403" i="3"/>
  <c r="D413" i="3"/>
  <c r="J413" i="3"/>
  <c r="I424" i="3"/>
  <c r="H424" i="3"/>
  <c r="Y422" i="5" s="1"/>
  <c r="J428" i="3"/>
  <c r="G428" i="3"/>
  <c r="I449" i="3"/>
  <c r="H449" i="3"/>
  <c r="Y447" i="5" s="1"/>
  <c r="J458" i="3"/>
  <c r="A456" i="5"/>
  <c r="AA456" i="5" s="1"/>
  <c r="G458" i="3"/>
  <c r="H459" i="3"/>
  <c r="Y457" i="5" s="1"/>
  <c r="D461" i="3"/>
  <c r="G461" i="3"/>
  <c r="J461" i="3"/>
  <c r="H484" i="3"/>
  <c r="Y482" i="5" s="1"/>
  <c r="I484" i="3"/>
  <c r="A31" i="5"/>
  <c r="AA31" i="5" s="1"/>
  <c r="A96" i="5"/>
  <c r="AA96" i="5" s="1"/>
  <c r="A108" i="5"/>
  <c r="AA108" i="5" s="1"/>
  <c r="I349" i="3"/>
  <c r="H349" i="3"/>
  <c r="Y347" i="5" s="1"/>
  <c r="A42" i="5"/>
  <c r="AA42" i="5" s="1"/>
  <c r="D44" i="3"/>
  <c r="A49" i="5"/>
  <c r="AA49" i="5" s="1"/>
  <c r="G51" i="3"/>
  <c r="I52" i="3"/>
  <c r="H52" i="3"/>
  <c r="Y50" i="5" s="1"/>
  <c r="A69" i="5"/>
  <c r="AA69" i="5" s="1"/>
  <c r="J71" i="3"/>
  <c r="A93" i="5"/>
  <c r="AA93" i="5" s="1"/>
  <c r="J95" i="3"/>
  <c r="I112" i="3"/>
  <c r="H112" i="3"/>
  <c r="Y110" i="5" s="1"/>
  <c r="I118" i="3"/>
  <c r="H118" i="3"/>
  <c r="Y116" i="5" s="1"/>
  <c r="A121" i="5"/>
  <c r="AA121" i="5" s="1"/>
  <c r="G123" i="3"/>
  <c r="I142" i="3"/>
  <c r="H142" i="3"/>
  <c r="Y140" i="5" s="1"/>
  <c r="I148" i="3"/>
  <c r="H148" i="3"/>
  <c r="Y146" i="5" s="1"/>
  <c r="I166" i="3"/>
  <c r="H166" i="3"/>
  <c r="Y164" i="5" s="1"/>
  <c r="I238" i="3"/>
  <c r="H238" i="3"/>
  <c r="Y236" i="5" s="1"/>
  <c r="A241" i="5"/>
  <c r="AA241" i="5" s="1"/>
  <c r="G243" i="3"/>
  <c r="I244" i="3"/>
  <c r="H244" i="3"/>
  <c r="Y242" i="5" s="1"/>
  <c r="A253" i="5"/>
  <c r="AA253" i="5" s="1"/>
  <c r="G255" i="3"/>
  <c r="I256" i="3"/>
  <c r="H256" i="3"/>
  <c r="Y254" i="5" s="1"/>
  <c r="G261" i="3"/>
  <c r="A259" i="5"/>
  <c r="AA259" i="5" s="1"/>
  <c r="I262" i="3"/>
  <c r="H262" i="3"/>
  <c r="Y260" i="5" s="1"/>
  <c r="A265" i="5"/>
  <c r="AA265" i="5" s="1"/>
  <c r="G267" i="3"/>
  <c r="I268" i="3"/>
  <c r="H268" i="3"/>
  <c r="Y266" i="5" s="1"/>
  <c r="A414" i="5"/>
  <c r="AA414" i="5" s="1"/>
  <c r="J416" i="3"/>
  <c r="G416" i="3"/>
  <c r="I457" i="3"/>
  <c r="H457" i="3"/>
  <c r="Y455" i="5" s="1"/>
  <c r="I487" i="3"/>
  <c r="H487" i="3"/>
  <c r="Y485" i="5" s="1"/>
  <c r="A21" i="5"/>
  <c r="AA21" i="5" s="1"/>
  <c r="F3" i="3"/>
  <c r="H310" i="3"/>
  <c r="Y308" i="5" s="1"/>
  <c r="I310" i="3"/>
  <c r="H406" i="3"/>
  <c r="Y404" i="5" s="1"/>
  <c r="I406" i="3"/>
  <c r="A417" i="5"/>
  <c r="AA417" i="5" s="1"/>
  <c r="D419" i="3"/>
  <c r="G419" i="3"/>
  <c r="J419" i="3"/>
  <c r="A454" i="5"/>
  <c r="AA454" i="5" s="1"/>
  <c r="G456" i="3"/>
  <c r="J456" i="3"/>
  <c r="A62" i="5"/>
  <c r="AA62" i="5" s="1"/>
  <c r="J64" i="3"/>
  <c r="A129" i="5"/>
  <c r="AA129" i="5" s="1"/>
  <c r="J131" i="3"/>
  <c r="A147" i="5"/>
  <c r="AA147" i="5" s="1"/>
  <c r="J149" i="3"/>
  <c r="A153" i="5"/>
  <c r="AA153" i="5" s="1"/>
  <c r="J155" i="3"/>
  <c r="A159" i="5"/>
  <c r="AA159" i="5" s="1"/>
  <c r="J161" i="3"/>
  <c r="A183" i="5"/>
  <c r="AA183" i="5" s="1"/>
  <c r="J185" i="3"/>
  <c r="A195" i="5"/>
  <c r="AA195" i="5" s="1"/>
  <c r="J197" i="3"/>
  <c r="A225" i="5"/>
  <c r="AA225" i="5" s="1"/>
  <c r="J227" i="3"/>
  <c r="A261" i="5"/>
  <c r="AA261" i="5" s="1"/>
  <c r="J263" i="3"/>
  <c r="A273" i="5"/>
  <c r="AA273" i="5" s="1"/>
  <c r="D275" i="3"/>
  <c r="J275" i="3"/>
  <c r="A285" i="5"/>
  <c r="AA285" i="5" s="1"/>
  <c r="D287" i="3"/>
  <c r="J287" i="3"/>
  <c r="J350" i="3"/>
  <c r="G350" i="3"/>
  <c r="D350" i="3"/>
  <c r="I373" i="3"/>
  <c r="H373" i="3"/>
  <c r="Y371" i="5" s="1"/>
  <c r="I466" i="3"/>
  <c r="H466" i="3"/>
  <c r="Y464" i="5" s="1"/>
  <c r="V3" i="2"/>
  <c r="H17" i="3"/>
  <c r="Y15" i="5" s="1"/>
  <c r="H24" i="3"/>
  <c r="Y22" i="5" s="1"/>
  <c r="H41" i="3"/>
  <c r="Y39" i="5" s="1"/>
  <c r="H48" i="3"/>
  <c r="Y46" i="5" s="1"/>
  <c r="H65" i="3"/>
  <c r="Y63" i="5" s="1"/>
  <c r="D67" i="3"/>
  <c r="A65" i="5"/>
  <c r="AA65" i="5" s="1"/>
  <c r="H72" i="3"/>
  <c r="Y70" i="5" s="1"/>
  <c r="H89" i="3"/>
  <c r="Y87" i="5" s="1"/>
  <c r="D91" i="3"/>
  <c r="A89" i="5"/>
  <c r="AA89" i="5" s="1"/>
  <c r="H96" i="3"/>
  <c r="Y94" i="5" s="1"/>
  <c r="A102" i="5"/>
  <c r="AA102" i="5" s="1"/>
  <c r="D104" i="3"/>
  <c r="A126" i="5"/>
  <c r="AA126" i="5" s="1"/>
  <c r="D128" i="3"/>
  <c r="A144" i="5"/>
  <c r="AA144" i="5" s="1"/>
  <c r="D146" i="3"/>
  <c r="A150" i="5"/>
  <c r="AA150" i="5" s="1"/>
  <c r="D152" i="3"/>
  <c r="A156" i="5"/>
  <c r="AA156" i="5" s="1"/>
  <c r="D158" i="3"/>
  <c r="A162" i="5"/>
  <c r="AA162" i="5" s="1"/>
  <c r="D164" i="3"/>
  <c r="A168" i="5"/>
  <c r="AA168" i="5" s="1"/>
  <c r="D170" i="3"/>
  <c r="A174" i="5"/>
  <c r="AA174" i="5" s="1"/>
  <c r="D176" i="3"/>
  <c r="A180" i="5"/>
  <c r="AA180" i="5" s="1"/>
  <c r="D182" i="3"/>
  <c r="A186" i="5"/>
  <c r="AA186" i="5" s="1"/>
  <c r="D188" i="3"/>
  <c r="A192" i="5"/>
  <c r="AA192" i="5" s="1"/>
  <c r="D194" i="3"/>
  <c r="A198" i="5"/>
  <c r="AA198" i="5" s="1"/>
  <c r="D200" i="3"/>
  <c r="A204" i="5"/>
  <c r="AA204" i="5" s="1"/>
  <c r="D206" i="3"/>
  <c r="A210" i="5"/>
  <c r="AA210" i="5" s="1"/>
  <c r="D212" i="3"/>
  <c r="A216" i="5"/>
  <c r="AA216" i="5" s="1"/>
  <c r="D218" i="3"/>
  <c r="A222" i="5"/>
  <c r="AA222" i="5" s="1"/>
  <c r="D224" i="3"/>
  <c r="A228" i="5"/>
  <c r="AA228" i="5" s="1"/>
  <c r="D230" i="3"/>
  <c r="A234" i="5"/>
  <c r="AA234" i="5" s="1"/>
  <c r="D236" i="3"/>
  <c r="A240" i="5"/>
  <c r="AA240" i="5" s="1"/>
  <c r="D242" i="3"/>
  <c r="A246" i="5"/>
  <c r="AA246" i="5" s="1"/>
  <c r="D248" i="3"/>
  <c r="A252" i="5"/>
  <c r="AA252" i="5" s="1"/>
  <c r="D254" i="3"/>
  <c r="A258" i="5"/>
  <c r="AA258" i="5" s="1"/>
  <c r="D260" i="3"/>
  <c r="A264" i="5"/>
  <c r="AA264" i="5" s="1"/>
  <c r="D266" i="3"/>
  <c r="A270" i="5"/>
  <c r="AA270" i="5" s="1"/>
  <c r="D272" i="3"/>
  <c r="H276" i="3"/>
  <c r="Y274" i="5" s="1"/>
  <c r="H287" i="3"/>
  <c r="Y285" i="5" s="1"/>
  <c r="I287" i="3"/>
  <c r="H296" i="3"/>
  <c r="Y294" i="5" s="1"/>
  <c r="H304" i="3"/>
  <c r="Y302" i="5" s="1"/>
  <c r="I307" i="3"/>
  <c r="H307" i="3"/>
  <c r="Y305" i="5" s="1"/>
  <c r="I320" i="3"/>
  <c r="H320" i="3"/>
  <c r="Y318" i="5" s="1"/>
  <c r="H334" i="3"/>
  <c r="Y332" i="5" s="1"/>
  <c r="I334" i="3"/>
  <c r="A334" i="5"/>
  <c r="AA334" i="5" s="1"/>
  <c r="G336" i="3"/>
  <c r="D336" i="3"/>
  <c r="H345" i="3"/>
  <c r="Y343" i="5" s="1"/>
  <c r="A345" i="5"/>
  <c r="AA345" i="5" s="1"/>
  <c r="D347" i="3"/>
  <c r="G347" i="3"/>
  <c r="G389" i="3"/>
  <c r="A389" i="5"/>
  <c r="AA389" i="5" s="1"/>
  <c r="G391" i="3"/>
  <c r="D391" i="3"/>
  <c r="H400" i="3"/>
  <c r="Y398" i="5" s="1"/>
  <c r="I403" i="3"/>
  <c r="H403" i="3"/>
  <c r="Y401" i="5" s="1"/>
  <c r="I416" i="3"/>
  <c r="H416" i="3"/>
  <c r="Y414" i="5" s="1"/>
  <c r="A421" i="5"/>
  <c r="AA421" i="5" s="1"/>
  <c r="G423" i="3"/>
  <c r="J423" i="3"/>
  <c r="H429" i="3"/>
  <c r="Y427" i="5" s="1"/>
  <c r="D431" i="3"/>
  <c r="G431" i="3"/>
  <c r="A429" i="5"/>
  <c r="AA429" i="5" s="1"/>
  <c r="J431" i="3"/>
  <c r="D456" i="3"/>
  <c r="A491" i="5"/>
  <c r="AA491" i="5" s="1"/>
  <c r="G493" i="3"/>
  <c r="J493" i="3"/>
  <c r="A329" i="5"/>
  <c r="AA329" i="5" s="1"/>
  <c r="A342" i="5"/>
  <c r="AA342" i="5" s="1"/>
  <c r="A348" i="5"/>
  <c r="AA348" i="5" s="1"/>
  <c r="A447" i="5"/>
  <c r="AA447" i="5" s="1"/>
  <c r="D299" i="3"/>
  <c r="A297" i="5"/>
  <c r="AA297" i="5" s="1"/>
  <c r="J299" i="3"/>
  <c r="A335" i="5"/>
  <c r="AA335" i="5" s="1"/>
  <c r="G337" i="3"/>
  <c r="J337" i="3"/>
  <c r="A346" i="5"/>
  <c r="AA346" i="5" s="1"/>
  <c r="G348" i="3"/>
  <c r="J348" i="3"/>
  <c r="A18" i="5"/>
  <c r="AA18" i="5" s="1"/>
  <c r="D20" i="3"/>
  <c r="I28" i="3"/>
  <c r="H28" i="3"/>
  <c r="Y26" i="5" s="1"/>
  <c r="A66" i="5"/>
  <c r="AA66" i="5" s="1"/>
  <c r="D68" i="3"/>
  <c r="I76" i="3"/>
  <c r="H76" i="3"/>
  <c r="Y74" i="5" s="1"/>
  <c r="I106" i="3"/>
  <c r="H106" i="3"/>
  <c r="Y104" i="5" s="1"/>
  <c r="A115" i="5"/>
  <c r="AA115" i="5" s="1"/>
  <c r="G117" i="3"/>
  <c r="I124" i="3"/>
  <c r="H124" i="3"/>
  <c r="Y122" i="5" s="1"/>
  <c r="I130" i="3"/>
  <c r="H130" i="3"/>
  <c r="Y128" i="5" s="1"/>
  <c r="G135" i="3"/>
  <c r="A133" i="5"/>
  <c r="AA133" i="5" s="1"/>
  <c r="I136" i="3"/>
  <c r="H136" i="3"/>
  <c r="Y134" i="5" s="1"/>
  <c r="A139" i="5"/>
  <c r="AA139" i="5" s="1"/>
  <c r="G141" i="3"/>
  <c r="A145" i="5"/>
  <c r="AA145" i="5" s="1"/>
  <c r="G147" i="3"/>
  <c r="A157" i="5"/>
  <c r="AA157" i="5" s="1"/>
  <c r="G159" i="3"/>
  <c r="I160" i="3"/>
  <c r="H160" i="3"/>
  <c r="Y158" i="5" s="1"/>
  <c r="A169" i="5"/>
  <c r="AA169" i="5" s="1"/>
  <c r="G171" i="3"/>
  <c r="I172" i="3"/>
  <c r="H172" i="3"/>
  <c r="Y170" i="5" s="1"/>
  <c r="A175" i="5"/>
  <c r="AA175" i="5" s="1"/>
  <c r="G177" i="3"/>
  <c r="I178" i="3"/>
  <c r="H178" i="3"/>
  <c r="Y176" i="5" s="1"/>
  <c r="A181" i="5"/>
  <c r="AA181" i="5" s="1"/>
  <c r="G183" i="3"/>
  <c r="A187" i="5"/>
  <c r="AA187" i="5" s="1"/>
  <c r="G189" i="3"/>
  <c r="I190" i="3"/>
  <c r="H190" i="3"/>
  <c r="Y188" i="5" s="1"/>
  <c r="A193" i="5"/>
  <c r="AA193" i="5" s="1"/>
  <c r="G195" i="3"/>
  <c r="I196" i="3"/>
  <c r="H196" i="3"/>
  <c r="Y194" i="5" s="1"/>
  <c r="A199" i="5"/>
  <c r="AA199" i="5" s="1"/>
  <c r="G201" i="3"/>
  <c r="I202" i="3"/>
  <c r="H202" i="3"/>
  <c r="Y200" i="5" s="1"/>
  <c r="A205" i="5"/>
  <c r="AA205" i="5" s="1"/>
  <c r="G207" i="3"/>
  <c r="I208" i="3"/>
  <c r="H208" i="3"/>
  <c r="Y206" i="5" s="1"/>
  <c r="A211" i="5"/>
  <c r="AA211" i="5" s="1"/>
  <c r="G213" i="3"/>
  <c r="I214" i="3"/>
  <c r="H214" i="3"/>
  <c r="Y212" i="5" s="1"/>
  <c r="A217" i="5"/>
  <c r="AA217" i="5" s="1"/>
  <c r="G219" i="3"/>
  <c r="I220" i="3"/>
  <c r="H220" i="3"/>
  <c r="Y218" i="5" s="1"/>
  <c r="A223" i="5"/>
  <c r="AA223" i="5" s="1"/>
  <c r="G225" i="3"/>
  <c r="I226" i="3"/>
  <c r="H226" i="3"/>
  <c r="Y224" i="5" s="1"/>
  <c r="A229" i="5"/>
  <c r="AA229" i="5" s="1"/>
  <c r="G231" i="3"/>
  <c r="I232" i="3"/>
  <c r="H232" i="3"/>
  <c r="Y230" i="5" s="1"/>
  <c r="A247" i="5"/>
  <c r="AA247" i="5" s="1"/>
  <c r="G249" i="3"/>
  <c r="I250" i="3"/>
  <c r="H250" i="3"/>
  <c r="Y248" i="5" s="1"/>
  <c r="I274" i="3"/>
  <c r="H274" i="3"/>
  <c r="Y272" i="5" s="1"/>
  <c r="A288" i="5"/>
  <c r="AA288" i="5" s="1"/>
  <c r="J290" i="3"/>
  <c r="G290" i="3"/>
  <c r="D290" i="3"/>
  <c r="A305" i="5"/>
  <c r="AA305" i="5" s="1"/>
  <c r="G307" i="3"/>
  <c r="A318" i="5"/>
  <c r="AA318" i="5" s="1"/>
  <c r="J320" i="3"/>
  <c r="G320" i="3"/>
  <c r="H351" i="3"/>
  <c r="Y349" i="5" s="1"/>
  <c r="I351" i="3"/>
  <c r="D389" i="3"/>
  <c r="J389" i="3"/>
  <c r="I437" i="3"/>
  <c r="H437" i="3"/>
  <c r="Y435" i="5" s="1"/>
  <c r="A103" i="5"/>
  <c r="AA103" i="5" s="1"/>
  <c r="T3" i="2"/>
  <c r="W3" i="2" s="1"/>
  <c r="X3" i="2" s="1"/>
  <c r="Y3" i="2" s="1"/>
  <c r="C5" i="3" s="1"/>
  <c r="A35" i="5"/>
  <c r="AA35" i="5" s="1"/>
  <c r="D37" i="3"/>
  <c r="A83" i="5"/>
  <c r="AA83" i="5" s="1"/>
  <c r="D85" i="3"/>
  <c r="I299" i="3"/>
  <c r="H299" i="3"/>
  <c r="Y297" i="5" s="1"/>
  <c r="A310" i="5"/>
  <c r="AA310" i="5" s="1"/>
  <c r="G312" i="3"/>
  <c r="D312" i="3"/>
  <c r="A321" i="5"/>
  <c r="AA321" i="5" s="1"/>
  <c r="D323" i="3"/>
  <c r="G323" i="3"/>
  <c r="A365" i="5"/>
  <c r="AA365" i="5" s="1"/>
  <c r="G367" i="3"/>
  <c r="D367" i="3"/>
  <c r="I392" i="3"/>
  <c r="H392" i="3"/>
  <c r="Y390" i="5" s="1"/>
  <c r="A406" i="5"/>
  <c r="AA406" i="5" s="1"/>
  <c r="G408" i="3"/>
  <c r="D408" i="3"/>
  <c r="A442" i="5"/>
  <c r="AA442" i="5" s="1"/>
  <c r="G444" i="3"/>
  <c r="J444" i="3"/>
  <c r="I482" i="3"/>
  <c r="H482" i="3"/>
  <c r="Y480" i="5" s="1"/>
  <c r="A38" i="5"/>
  <c r="AA38" i="5" s="1"/>
  <c r="J40" i="3"/>
  <c r="A105" i="5"/>
  <c r="AA105" i="5" s="1"/>
  <c r="J107" i="3"/>
  <c r="A117" i="5"/>
  <c r="AA117" i="5" s="1"/>
  <c r="J119" i="3"/>
  <c r="A141" i="5"/>
  <c r="AA141" i="5" s="1"/>
  <c r="J143" i="3"/>
  <c r="A189" i="5"/>
  <c r="AA189" i="5" s="1"/>
  <c r="J191" i="3"/>
  <c r="A201" i="5"/>
  <c r="AA201" i="5" s="1"/>
  <c r="J203" i="3"/>
  <c r="A219" i="5"/>
  <c r="AA219" i="5" s="1"/>
  <c r="J221" i="3"/>
  <c r="A243" i="5"/>
  <c r="AA243" i="5" s="1"/>
  <c r="J245" i="3"/>
  <c r="A249" i="5"/>
  <c r="AA249" i="5" s="1"/>
  <c r="J251" i="3"/>
  <c r="A255" i="5"/>
  <c r="AA255" i="5" s="1"/>
  <c r="J257" i="3"/>
  <c r="A276" i="5"/>
  <c r="AA276" i="5" s="1"/>
  <c r="J278" i="3"/>
  <c r="G278" i="3"/>
  <c r="D337" i="3"/>
  <c r="G361" i="3"/>
  <c r="J361" i="3"/>
  <c r="I445" i="3"/>
  <c r="G13" i="3"/>
  <c r="D16" i="3"/>
  <c r="G20" i="3"/>
  <c r="A20" i="5"/>
  <c r="AA20" i="5" s="1"/>
  <c r="J22" i="3"/>
  <c r="G37" i="3"/>
  <c r="D40" i="3"/>
  <c r="G44" i="3"/>
  <c r="A44" i="5"/>
  <c r="AA44" i="5" s="1"/>
  <c r="J46" i="3"/>
  <c r="G61" i="3"/>
  <c r="D64" i="3"/>
  <c r="G68" i="3"/>
  <c r="A68" i="5"/>
  <c r="AA68" i="5" s="1"/>
  <c r="J70" i="3"/>
  <c r="G85" i="3"/>
  <c r="D88" i="3"/>
  <c r="G92" i="3"/>
  <c r="J94" i="3"/>
  <c r="A92" i="5"/>
  <c r="AA92" i="5" s="1"/>
  <c r="D101" i="3"/>
  <c r="D107" i="3"/>
  <c r="D113" i="3"/>
  <c r="D119" i="3"/>
  <c r="D125" i="3"/>
  <c r="D131" i="3"/>
  <c r="D137" i="3"/>
  <c r="D143" i="3"/>
  <c r="D149" i="3"/>
  <c r="D155" i="3"/>
  <c r="D161" i="3"/>
  <c r="D167" i="3"/>
  <c r="D173" i="3"/>
  <c r="D179" i="3"/>
  <c r="D185" i="3"/>
  <c r="D191" i="3"/>
  <c r="D197" i="3"/>
  <c r="D203" i="3"/>
  <c r="D209" i="3"/>
  <c r="D215" i="3"/>
  <c r="D221" i="3"/>
  <c r="D227" i="3"/>
  <c r="D233" i="3"/>
  <c r="D239" i="3"/>
  <c r="D245" i="3"/>
  <c r="D251" i="3"/>
  <c r="D257" i="3"/>
  <c r="D263" i="3"/>
  <c r="D269" i="3"/>
  <c r="D278" i="3"/>
  <c r="A295" i="5"/>
  <c r="AA295" i="5" s="1"/>
  <c r="D297" i="3"/>
  <c r="D361" i="3"/>
  <c r="J367" i="3"/>
  <c r="D372" i="3"/>
  <c r="J374" i="3"/>
  <c r="A372" i="5"/>
  <c r="AA372" i="5" s="1"/>
  <c r="G374" i="3"/>
  <c r="D374" i="3"/>
  <c r="A383" i="5"/>
  <c r="AA383" i="5" s="1"/>
  <c r="G385" i="3"/>
  <c r="J385" i="3"/>
  <c r="A394" i="5"/>
  <c r="AA394" i="5" s="1"/>
  <c r="G396" i="3"/>
  <c r="J396" i="3"/>
  <c r="I397" i="3"/>
  <c r="H397" i="3"/>
  <c r="Y395" i="5" s="1"/>
  <c r="J449" i="3"/>
  <c r="A461" i="5"/>
  <c r="AA461" i="5" s="1"/>
  <c r="G463" i="3"/>
  <c r="D463" i="3"/>
  <c r="G479" i="3"/>
  <c r="A459" i="5"/>
  <c r="AA459" i="5" s="1"/>
  <c r="A306" i="5"/>
  <c r="AA306" i="5" s="1"/>
  <c r="J308" i="3"/>
  <c r="I337" i="3"/>
  <c r="H337" i="3"/>
  <c r="Y335" i="5" s="1"/>
  <c r="A375" i="5"/>
  <c r="AA375" i="5" s="1"/>
  <c r="D377" i="3"/>
  <c r="A378" i="5"/>
  <c r="AA378" i="5" s="1"/>
  <c r="J380" i="3"/>
  <c r="I385" i="3"/>
  <c r="H385" i="3"/>
  <c r="Y383" i="5" s="1"/>
  <c r="I472" i="3"/>
  <c r="H472" i="3"/>
  <c r="Y470" i="5" s="1"/>
  <c r="A227" i="5"/>
  <c r="AA227" i="5" s="1"/>
  <c r="A279" i="5"/>
  <c r="AA279" i="5" s="1"/>
  <c r="D281" i="3"/>
  <c r="A291" i="5"/>
  <c r="AA291" i="5" s="1"/>
  <c r="D293" i="3"/>
  <c r="A299" i="5"/>
  <c r="AA299" i="5" s="1"/>
  <c r="G301" i="3"/>
  <c r="A419" i="5"/>
  <c r="AA419" i="5" s="1"/>
  <c r="G421" i="3"/>
  <c r="A431" i="5"/>
  <c r="AA431" i="5" s="1"/>
  <c r="G433" i="3"/>
  <c r="A449" i="5"/>
  <c r="AA449" i="5" s="1"/>
  <c r="G451" i="3"/>
  <c r="D451" i="3"/>
  <c r="A466" i="5"/>
  <c r="AA466" i="5" s="1"/>
  <c r="G468" i="3"/>
  <c r="D468" i="3"/>
  <c r="I469" i="3"/>
  <c r="H469" i="3"/>
  <c r="Y467" i="5" s="1"/>
  <c r="J488" i="3"/>
  <c r="D488" i="3"/>
  <c r="A263" i="5"/>
  <c r="AA263" i="5" s="1"/>
  <c r="A384" i="5"/>
  <c r="AA384" i="5" s="1"/>
  <c r="A327" i="5"/>
  <c r="AA327" i="5" s="1"/>
  <c r="D329" i="3"/>
  <c r="A330" i="5"/>
  <c r="AA330" i="5" s="1"/>
  <c r="J332" i="3"/>
  <c r="I409" i="3"/>
  <c r="H409" i="3"/>
  <c r="Y407" i="5" s="1"/>
  <c r="A316" i="5"/>
  <c r="AA316" i="5" s="1"/>
  <c r="G318" i="3"/>
  <c r="A323" i="5"/>
  <c r="AA323" i="5" s="1"/>
  <c r="G325" i="3"/>
  <c r="A340" i="5"/>
  <c r="AA340" i="5" s="1"/>
  <c r="G342" i="3"/>
  <c r="A347" i="5"/>
  <c r="AA347" i="5" s="1"/>
  <c r="G349" i="3"/>
  <c r="A364" i="5"/>
  <c r="AA364" i="5" s="1"/>
  <c r="G366" i="3"/>
  <c r="A371" i="5"/>
  <c r="AA371" i="5" s="1"/>
  <c r="G373" i="3"/>
  <c r="A388" i="5"/>
  <c r="AA388" i="5" s="1"/>
  <c r="G390" i="3"/>
  <c r="A395" i="5"/>
  <c r="AA395" i="5" s="1"/>
  <c r="G397" i="3"/>
  <c r="A412" i="5"/>
  <c r="AA412" i="5" s="1"/>
  <c r="G414" i="3"/>
  <c r="A425" i="5"/>
  <c r="AA425" i="5" s="1"/>
  <c r="G427" i="3"/>
  <c r="D427" i="3"/>
  <c r="A437" i="5"/>
  <c r="AA437" i="5" s="1"/>
  <c r="G439" i="3"/>
  <c r="D439" i="3"/>
  <c r="A480" i="5"/>
  <c r="AA480" i="5" s="1"/>
  <c r="J482" i="3"/>
  <c r="G482" i="3"/>
  <c r="A245" i="5"/>
  <c r="AA245" i="5" s="1"/>
  <c r="A333" i="5"/>
  <c r="AA333" i="5" s="1"/>
  <c r="A474" i="5"/>
  <c r="AA474" i="5" s="1"/>
  <c r="I313" i="3"/>
  <c r="H313" i="3"/>
  <c r="Y311" i="5" s="1"/>
  <c r="A351" i="5"/>
  <c r="AA351" i="5" s="1"/>
  <c r="D353" i="3"/>
  <c r="I361" i="3"/>
  <c r="H361" i="3"/>
  <c r="Y359" i="5" s="1"/>
  <c r="A399" i="5"/>
  <c r="AA399" i="5" s="1"/>
  <c r="D401" i="3"/>
  <c r="I428" i="3"/>
  <c r="H428" i="3"/>
  <c r="Y426" i="5" s="1"/>
  <c r="I440" i="3"/>
  <c r="H440" i="3"/>
  <c r="Y438" i="5" s="1"/>
  <c r="A209" i="5"/>
  <c r="AA209" i="5" s="1"/>
  <c r="D115" i="3"/>
  <c r="D121" i="3"/>
  <c r="D127" i="3"/>
  <c r="D139" i="3"/>
  <c r="D145" i="3"/>
  <c r="D157" i="3"/>
  <c r="D163" i="3"/>
  <c r="D169" i="3"/>
  <c r="D175" i="3"/>
  <c r="D181" i="3"/>
  <c r="D199" i="3"/>
  <c r="D217" i="3"/>
  <c r="D253" i="3"/>
  <c r="D271" i="3"/>
  <c r="A282" i="5"/>
  <c r="AA282" i="5" s="1"/>
  <c r="J284" i="3"/>
  <c r="D308" i="3"/>
  <c r="I319" i="3"/>
  <c r="H319" i="3"/>
  <c r="Y317" i="5" s="1"/>
  <c r="D332" i="3"/>
  <c r="A336" i="5"/>
  <c r="AA336" i="5" s="1"/>
  <c r="J338" i="3"/>
  <c r="I343" i="3"/>
  <c r="H343" i="3"/>
  <c r="Y341" i="5" s="1"/>
  <c r="D356" i="3"/>
  <c r="A357" i="5"/>
  <c r="AA357" i="5" s="1"/>
  <c r="D359" i="3"/>
  <c r="A360" i="5"/>
  <c r="AA360" i="5" s="1"/>
  <c r="J362" i="3"/>
  <c r="I367" i="3"/>
  <c r="H367" i="3"/>
  <c r="Y365" i="5" s="1"/>
  <c r="D380" i="3"/>
  <c r="A381" i="5"/>
  <c r="AA381" i="5" s="1"/>
  <c r="D383" i="3"/>
  <c r="I391" i="3"/>
  <c r="H391" i="3"/>
  <c r="Y389" i="5" s="1"/>
  <c r="D404" i="3"/>
  <c r="A408" i="5"/>
  <c r="AA408" i="5" s="1"/>
  <c r="J410" i="3"/>
  <c r="I415" i="3"/>
  <c r="H415" i="3"/>
  <c r="Y413" i="5" s="1"/>
  <c r="H422" i="3"/>
  <c r="Y420" i="5" s="1"/>
  <c r="H434" i="3"/>
  <c r="Y432" i="5" s="1"/>
  <c r="H446" i="3"/>
  <c r="Y444" i="5" s="1"/>
  <c r="A460" i="5"/>
  <c r="AA460" i="5" s="1"/>
  <c r="G462" i="3"/>
  <c r="J462" i="3"/>
  <c r="I463" i="3"/>
  <c r="H463" i="3"/>
  <c r="Y461" i="5" s="1"/>
  <c r="D485" i="3"/>
  <c r="G485" i="3"/>
  <c r="A497" i="5"/>
  <c r="AA497" i="5" s="1"/>
  <c r="G499" i="3"/>
  <c r="D499" i="3"/>
  <c r="A287" i="5"/>
  <c r="AA287" i="5" s="1"/>
  <c r="A312" i="5"/>
  <c r="AA312" i="5" s="1"/>
  <c r="A444" i="5"/>
  <c r="AA444" i="5" s="1"/>
  <c r="J446" i="3"/>
  <c r="A448" i="5"/>
  <c r="AA448" i="5" s="1"/>
  <c r="G450" i="3"/>
  <c r="A472" i="5"/>
  <c r="AA472" i="5" s="1"/>
  <c r="G474" i="3"/>
  <c r="A496" i="5"/>
  <c r="AA496" i="5" s="1"/>
  <c r="G498" i="3"/>
  <c r="A492" i="5"/>
  <c r="AA492" i="5" s="1"/>
  <c r="I451" i="3"/>
  <c r="H451" i="3"/>
  <c r="Y449" i="5" s="1"/>
  <c r="A468" i="5"/>
  <c r="AA468" i="5" s="1"/>
  <c r="J470" i="3"/>
  <c r="I475" i="3"/>
  <c r="H475" i="3"/>
  <c r="Y473" i="5" s="1"/>
  <c r="A489" i="5"/>
  <c r="AA489" i="5" s="1"/>
  <c r="D491" i="3"/>
  <c r="I499" i="3"/>
  <c r="H499" i="3"/>
  <c r="Y497" i="5" s="1"/>
  <c r="H4" i="3" l="1"/>
  <c r="Y2" i="5" s="1"/>
  <c r="H6" i="3"/>
  <c r="Y4" i="5" s="1"/>
  <c r="H5" i="3"/>
  <c r="Y3" i="5" s="1"/>
  <c r="X2" i="2"/>
  <c r="Y2" i="2" s="1"/>
  <c r="C4" i="3" s="1"/>
  <c r="X2" i="5" s="1"/>
  <c r="X3" i="5"/>
  <c r="D5" i="3"/>
  <c r="G5" i="3" s="1"/>
  <c r="X4" i="5"/>
  <c r="D6" i="3"/>
  <c r="G6" i="3" s="1"/>
  <c r="J6" i="3"/>
  <c r="I6" i="3"/>
  <c r="I4" i="3"/>
  <c r="I5" i="3"/>
  <c r="J4" i="3"/>
  <c r="J5" i="3" l="1"/>
  <c r="D4" i="3"/>
  <c r="G4" i="3" s="1"/>
  <c r="G3" i="3" s="1"/>
  <c r="K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100-000001000000}">
      <text>
        <r>
          <rPr>
            <sz val="11"/>
            <color theme="1"/>
            <rFont val="Calibri"/>
            <scheme val="minor"/>
          </rPr>
          <t xml:space="preserve">Ensure the same period is used for all employees.
</t>
        </r>
      </text>
    </comment>
    <comment ref="P1" authorId="0" shapeId="0" xr:uid="{00000000-0006-0000-0100-000002000000}">
      <text>
        <r>
          <rPr>
            <sz val="11"/>
            <color theme="1"/>
            <rFont val="Calibri"/>
            <scheme val="minor"/>
          </rPr>
          <t xml:space="preserve">These are the standard hours for which you pay each employee over the nominated period.
</t>
        </r>
      </text>
    </comment>
    <comment ref="Q1" authorId="0" shapeId="0" xr:uid="{00000000-0006-0000-0100-000003000000}">
      <text>
        <r>
          <rPr>
            <sz val="11"/>
            <color theme="1"/>
            <rFont val="Calibri"/>
            <scheme val="minor"/>
          </rPr>
          <t xml:space="preserve">The number of hours you are paying each employee for which they can not be billed to a customer.
</t>
        </r>
      </text>
    </comment>
    <comment ref="R1" authorId="0" shapeId="0" xr:uid="{00000000-0006-0000-0100-000004000000}">
      <text>
        <r>
          <rPr>
            <sz val="11"/>
            <color theme="1"/>
            <rFont val="Calibri"/>
            <scheme val="minor"/>
          </rPr>
          <t xml:space="preserve">The number of hours you anticipate being able to sell each employees' labor.
</t>
        </r>
      </text>
    </comment>
    <comment ref="W1" authorId="0" shapeId="0" xr:uid="{00000000-0006-0000-0100-000005000000}">
      <text>
        <r>
          <rPr>
            <sz val="11"/>
            <color theme="1"/>
            <rFont val="Calibri"/>
            <scheme val="minor"/>
          </rPr>
          <t>The total estimated  employee cost including the employee's base earnings and additional labor burden.</t>
        </r>
      </text>
    </comment>
    <comment ref="X1" authorId="0" shapeId="0" xr:uid="{00000000-0006-0000-0100-000006000000}">
      <text>
        <r>
          <rPr>
            <sz val="11"/>
            <color theme="1"/>
            <rFont val="Calibri"/>
            <scheme val="minor"/>
          </rPr>
          <t>The total hourly cost of each employee including their base pay rate and additional labor burden.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G3" authorId="0" shapeId="0" xr:uid="{00000000-0006-0000-0200-000001000000}">
      <text>
        <r>
          <rPr>
            <sz val="11"/>
            <color theme="1"/>
            <rFont val="Calibri"/>
            <scheme val="minor"/>
          </rPr>
          <t>This is the total value of your billable employee costs per period including pay rates and additional labor burden.</t>
        </r>
      </text>
    </comment>
    <comment ref="H3" authorId="0" shapeId="0" xr:uid="{00000000-0006-0000-0200-000002000000}">
      <text>
        <r>
          <rPr>
            <sz val="11"/>
            <color theme="1"/>
            <rFont val="Calibri"/>
            <scheme val="minor"/>
          </rPr>
          <t>This figure represents your total overhead expenses divided by your total number of predictable billable hours resulting in an estimate of how much you need to recoup per billable hour to cover your business' operational expenses.</t>
        </r>
      </text>
    </comment>
    <comment ref="I3" authorId="0" shapeId="0" xr:uid="{00000000-0006-0000-0200-000003000000}">
      <text>
        <r>
          <rPr>
            <sz val="11"/>
            <color theme="1"/>
            <rFont val="Calibri"/>
            <scheme val="minor"/>
          </rPr>
          <t>This is the total overhead for the period nominated in column B of the Employee Data Entry worksheet. The slide on the notes and instructions worksheet explains what costs should be included in this figure such as non-billable staff salaries and operational costs.</t>
        </r>
      </text>
    </comment>
    <comment ref="K3" authorId="0" shapeId="0" xr:uid="{00000000-0006-0000-0200-000004000000}">
      <text>
        <r>
          <rPr>
            <sz val="11"/>
            <color theme="1"/>
            <rFont val="Calibri"/>
            <scheme val="minor"/>
          </rPr>
          <t>This is the total overhead and labour cost for the period nominated in cell B4. This excludes material and contractor expenses.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W1" authorId="0" shapeId="0" xr:uid="{00000000-0006-0000-0400-000001000000}">
      <text>
        <r>
          <rPr>
            <sz val="11"/>
            <color theme="1"/>
            <rFont val="Calibri"/>
            <scheme val="minor"/>
          </rPr>
          <t>Populates from OH &amp; Employment Cost Summary</t>
        </r>
      </text>
    </comment>
    <comment ref="X1" authorId="0" shapeId="0" xr:uid="{00000000-0006-0000-0400-000002000000}">
      <text>
        <r>
          <rPr>
            <sz val="11"/>
            <color theme="1"/>
            <rFont val="Calibri"/>
            <scheme val="minor"/>
          </rPr>
          <t>Populates from OH &amp; Employment Cost Summary</t>
        </r>
      </text>
    </comment>
    <comment ref="Y1" authorId="0" shapeId="0" xr:uid="{00000000-0006-0000-0400-000003000000}">
      <text>
        <r>
          <rPr>
            <sz val="11"/>
            <color theme="1"/>
            <rFont val="Calibri"/>
            <scheme val="minor"/>
          </rPr>
          <t>Populates from OH &amp; Employment Cost Summary</t>
        </r>
      </text>
    </comment>
    <comment ref="Z1" authorId="0" shapeId="0" xr:uid="{00000000-0006-0000-0400-000004000000}">
      <text>
        <r>
          <rPr>
            <sz val="11"/>
            <color theme="1"/>
            <rFont val="Calibri"/>
            <scheme val="minor"/>
          </rPr>
          <t>By default this column will populate with the users email address. You may replace these if you would like to use different usernames.</t>
        </r>
      </text>
    </comment>
    <comment ref="AA1" authorId="0" shapeId="0" xr:uid="{00000000-0006-0000-0400-000005000000}">
      <text>
        <r>
          <rPr>
            <sz val="11"/>
            <color theme="1"/>
            <rFont val="Calibri"/>
            <scheme val="minor"/>
          </rPr>
          <t>By default this column will populate with a generic password that should then be reset by the user. You may create user specific passwords if you prefer.
Requires at least 8 characters, with 1 number, 1 lowercase letter and 1 uppercase letter.</t>
        </r>
      </text>
    </comment>
  </commentList>
</comments>
</file>

<file path=xl/sharedStrings.xml><?xml version="1.0" encoding="utf-8"?>
<sst xmlns="http://schemas.openxmlformats.org/spreadsheetml/2006/main" count="122" uniqueCount="118">
  <si>
    <t xml:space="preserve"> Overhead and Labor Burden Calculator </t>
  </si>
  <si>
    <t>Notes - Please Read First</t>
  </si>
  <si>
    <t>- This calculator is provided as a tool to help you calculate your labor burden rates &amp; overhead rates.</t>
  </si>
  <si>
    <t xml:space="preserve">- Ideally there should be a minimum of 3 months worth of data used for this calculator and users should review regularly. </t>
  </si>
  <si>
    <t xml:space="preserve">- The calculations are based on recovering overheads from billable labor hours.  </t>
  </si>
  <si>
    <t>- This calculator does not take into account any material profits, therefore all material profits are purely profits to the jobs and the business.</t>
  </si>
  <si>
    <t>- This calculator should be used under the guidance of your simPRO Implementation Consultant but please note these calculations are a guide only. You will need to confirm with your accountant.</t>
  </si>
  <si>
    <t>- Please note the figures generated from this calculator are based on assumptions, therefore the figures will vary depending on the assumptions entered.</t>
  </si>
  <si>
    <t>- If you need any further assistance please contact your simPRO Implementation Consultant.</t>
  </si>
  <si>
    <t>Instructions</t>
  </si>
  <si>
    <r>
      <rPr>
        <sz val="11"/>
        <color theme="1"/>
        <rFont val="Calibri"/>
      </rPr>
      <t>1)</t>
    </r>
    <r>
      <rPr>
        <sz val="11"/>
        <color theme="1"/>
        <rFont val="Calibri"/>
      </rPr>
      <t xml:space="preserve"> Determine if you are estimating overhead and labor burden based on a 3, 6 or 12 month period. All figures you use in the calculator should represent costs for the same period.</t>
    </r>
  </si>
  <si>
    <t>3) Enter employee information (one row per employee) in columns A to O of the 'Employee Data Entry' worksheet. (Delete the test employee examples first.) Remember that these figures need to be based on the period determined in step 1 above.  (Review cost breakdown table below to determine what is included in column K for 'other labor burden costs'.)</t>
  </si>
  <si>
    <t>4) Enter your overhead per hour (cell H3 of the "Overhead &amp; Labor Burden Summary") into the 'Default Overhead' field in simPRO Enterprise (System / Setup / System Setup / Labor / Labor Rates). (Please refer to the screenshots on the '"simPRO Data Entry" worksheet)</t>
  </si>
  <si>
    <r>
      <rPr>
        <sz val="11"/>
        <color theme="1"/>
        <rFont val="Calibri, Arial"/>
      </rPr>
      <t xml:space="preserve">6) </t>
    </r>
    <r>
      <rPr>
        <sz val="11"/>
        <color theme="1"/>
        <rFont val="Calibri"/>
      </rPr>
      <t>Optional - an import template is included in the 'Employee Import' worksheet. Information from data entry and summary worksheets will auto-populate here, and can be used to generate an import file. Yellow columns are mandatory, all others are optional. Remove any subcontractors, as these will need to be imported separately. Consult your Implementation Consultant for more information.</t>
    </r>
  </si>
  <si>
    <t>*Please note that your simPRO Implementation Consultant will assist you with steps 4 and 5 during your training.</t>
  </si>
  <si>
    <t xml:space="preserve">                    Pay Rates - Direct Labor Burden Costs - Overheads</t>
  </si>
  <si>
    <t>Pay Rates</t>
  </si>
  <si>
    <t>Labor Burden Cost</t>
  </si>
  <si>
    <t>Overheads</t>
  </si>
  <si>
    <t>Hourly Pay Rate</t>
  </si>
  <si>
    <t>Vacation Days</t>
  </si>
  <si>
    <t>Rent / Rates / Utilities</t>
  </si>
  <si>
    <t>Paid Sick Leave</t>
  </si>
  <si>
    <t>Marketing</t>
  </si>
  <si>
    <t>Paid Public Holidays</t>
  </si>
  <si>
    <t>Accounting Fees</t>
  </si>
  <si>
    <t>401K Contribution Rate (%)</t>
  </si>
  <si>
    <t>Insurance</t>
  </si>
  <si>
    <t>*Payroll Tax</t>
  </si>
  <si>
    <t>Shared / Sales Vehicles</t>
  </si>
  <si>
    <t>*Workers Compensation</t>
  </si>
  <si>
    <t>Communications</t>
  </si>
  <si>
    <t>Internal Staff Wages</t>
  </si>
  <si>
    <t>Other Labor Burden Costs</t>
  </si>
  <si>
    <t>Management Wages</t>
  </si>
  <si>
    <t>*Site Allowances</t>
  </si>
  <si>
    <t>All Other Cost</t>
  </si>
  <si>
    <t>*Vehicle Expenses / Allowances</t>
  </si>
  <si>
    <t>*Other Allowances</t>
  </si>
  <si>
    <t>*Please note that these expenses may be included as either employment costs OR overhead</t>
  </si>
  <si>
    <t>Employee Name</t>
  </si>
  <si>
    <t>Employee Included in Overhead Recovery? (Y/N)</t>
  </si>
  <si>
    <t>Calculation based on period (weeks)</t>
  </si>
  <si>
    <t>Working days for the week</t>
  </si>
  <si>
    <t>Working hours per day</t>
  </si>
  <si>
    <t>Estimated average non billable hours per day</t>
  </si>
  <si>
    <t>Employee pay rate per hour</t>
  </si>
  <si>
    <t>401K contribution rate (%)</t>
  </si>
  <si>
    <t>Payroll tax (%)</t>
  </si>
  <si>
    <t>Workers Compensation (%)</t>
  </si>
  <si>
    <t>Other labor burden costs per period ($)</t>
  </si>
  <si>
    <t>Public holidays for the period (days)</t>
  </si>
  <si>
    <t>Vacation days per period</t>
  </si>
  <si>
    <t>Planned unpaid leave days per period</t>
  </si>
  <si>
    <t>Sick leave days per period</t>
  </si>
  <si>
    <t>Potential billable hours for period</t>
  </si>
  <si>
    <t>Non billable hours for period</t>
  </si>
  <si>
    <t>Total billable hours over period</t>
  </si>
  <si>
    <t>Salary &amp; wages per period ($)</t>
  </si>
  <si>
    <t>401K contributions per period</t>
  </si>
  <si>
    <t>Payroll tax</t>
  </si>
  <si>
    <t>Workers Compensation</t>
  </si>
  <si>
    <t>Total direct labor burden cost</t>
  </si>
  <si>
    <t>Total labor burden per billable hour</t>
  </si>
  <si>
    <t>Additional labor burden per billable hour</t>
  </si>
  <si>
    <t>Joe Bell</t>
  </si>
  <si>
    <t>Y</t>
  </si>
  <si>
    <t>Louise Jensen</t>
  </si>
  <si>
    <t>John Sanders</t>
  </si>
  <si>
    <t>Overhead and Labor Burden Summary</t>
  </si>
  <si>
    <t>Pay Rate Per hour</t>
  </si>
  <si>
    <t>Additional Labor Burden Per Hour</t>
  </si>
  <si>
    <t>Total Labor Burden Per Hour</t>
  </si>
  <si>
    <t>Billable Hours Inc Overhead</t>
  </si>
  <si>
    <t>Billable Hours Exc Overhead</t>
  </si>
  <si>
    <t>Total Labor Burden Per Period</t>
  </si>
  <si>
    <t>Overhead Per Hour</t>
  </si>
  <si>
    <t>Total Overhead Per Period</t>
  </si>
  <si>
    <t>Total Cost Per Hour</t>
  </si>
  <si>
    <t>Total OH and Labor Expenses</t>
  </si>
  <si>
    <t>TOTALS</t>
  </si>
  <si>
    <t>SIMPRO Data Entry - Employee Rates</t>
  </si>
  <si>
    <t>simPRO Data Entry - Default Overhead</t>
  </si>
  <si>
    <t>Street Address</t>
  </si>
  <si>
    <t>City</t>
  </si>
  <si>
    <t>State</t>
  </si>
  <si>
    <t>Postcode</t>
  </si>
  <si>
    <t>Country</t>
  </si>
  <si>
    <t>Position</t>
  </si>
  <si>
    <t>Date of Commencement</t>
  </si>
  <si>
    <t>Date of Birth</t>
  </si>
  <si>
    <t>Email</t>
  </si>
  <si>
    <t>Secondary Email</t>
  </si>
  <si>
    <t>Phone</t>
  </si>
  <si>
    <t>Extension</t>
  </si>
  <si>
    <t>Mobile Phone</t>
  </si>
  <si>
    <t>Is Salesperson</t>
  </si>
  <si>
    <t>Is Project Manager</t>
  </si>
  <si>
    <t>Emergency Contact Name</t>
  </si>
  <si>
    <t>Emergency Contact Address</t>
  </si>
  <si>
    <t>Emergency Contact Relationship</t>
  </si>
  <si>
    <t>Emergency Contact Mobile Phone</t>
  </si>
  <si>
    <t>Emergency Contact Work Phone</t>
  </si>
  <si>
    <t>Emergency Contact Alt. Phone</t>
  </si>
  <si>
    <t>Pay Rate</t>
  </si>
  <si>
    <t>Employment Costs</t>
  </si>
  <si>
    <t>Overhead</t>
  </si>
  <si>
    <t>Username</t>
  </si>
  <si>
    <t>Password</t>
  </si>
  <si>
    <t>2240 Taraval St</t>
  </si>
  <si>
    <t>San Francisco</t>
  </si>
  <si>
    <t>CA</t>
  </si>
  <si>
    <t>United States</t>
  </si>
  <si>
    <t>Technician</t>
  </si>
  <si>
    <t>joe@email.com</t>
  </si>
  <si>
    <t>0214589963</t>
  </si>
  <si>
    <r>
      <rPr>
        <sz val="11"/>
        <color rgb="FF000000"/>
        <rFont val="Calibri"/>
        <family val="2"/>
        <scheme val="major"/>
      </rPr>
      <t xml:space="preserve">2) Calculate your overheads for the nominated period and enter your total overhead figure into cell I3 on the 'Overhead &amp; Labor Burden Summary' tab. </t>
    </r>
    <r>
      <rPr>
        <i/>
        <sz val="11"/>
        <color rgb="FF062F87"/>
        <rFont val="Calibri"/>
        <family val="2"/>
        <scheme val="major"/>
      </rPr>
      <t>(Review cost breakdown table below to see what is included in overheads.)</t>
    </r>
  </si>
  <si>
    <r>
      <rPr>
        <sz val="11"/>
        <color theme="1"/>
        <rFont val="Calibri"/>
        <family val="2"/>
        <scheme val="major"/>
      </rPr>
      <t>5) Enter your employee pay rates, labor burden rates and overhead rates (columns B, C and H) into the employee card file Rates tab in simPRO Enterprise.</t>
    </r>
    <r>
      <rPr>
        <i/>
        <sz val="11"/>
        <color theme="1"/>
        <rFont val="Calibri"/>
        <family val="2"/>
        <scheme val="major"/>
      </rPr>
      <t xml:space="preserve"> </t>
    </r>
    <r>
      <rPr>
        <i/>
        <sz val="11"/>
        <color rgb="FF1E4E79"/>
        <rFont val="Calibri"/>
        <family val="2"/>
        <scheme val="major"/>
      </rPr>
      <t xml:space="preserve"> </t>
    </r>
    <r>
      <rPr>
        <i/>
        <sz val="11"/>
        <color rgb="FF062F87"/>
        <rFont val="Calibri"/>
        <family val="2"/>
        <scheme val="major"/>
      </rPr>
      <t>(Please refer to the screenshots on the '"SIMPRO Data Entry" worksheet)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</si>
</sst>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_-&quot;$&quot;* #,##0.00_-;\-&quot;$&quot;* #,##0.00_-;_-&quot;$&quot;* &quot;-&quot;??_-;_-@"/>
    <numFmt numFmtId="166" formatCode="#,##0_ ;\-#,##0\ "/>
    <numFmt numFmtId="167" formatCode="d/m/yyyy"/>
    <numFmt numFmtId="168" formatCode="dd/mm/yyyy"/>
  </numFmts>
  <fonts count="32">
    <font>
      <sz val="11"/>
      <color theme="1"/>
      <name val="Calibri"/>
      <scheme val="minor"/>
    </font>
    <font>
      <sz val="11"/>
      <color theme="1"/>
      <name val="Arial"/>
    </font>
    <font>
      <b/>
      <sz val="24"/>
      <color rgb="FF062F87"/>
      <name val="Calibri"/>
    </font>
    <font>
      <b/>
      <sz val="22"/>
      <color rgb="FF062F87"/>
      <name val="Calibri"/>
    </font>
    <font>
      <sz val="11"/>
      <name val="Calibri"/>
    </font>
    <font>
      <sz val="11"/>
      <color theme="1"/>
      <name val="Calibri"/>
    </font>
    <font>
      <sz val="11"/>
      <color rgb="FF000000"/>
      <name val="Calibri"/>
    </font>
    <font>
      <i/>
      <sz val="11"/>
      <color theme="1"/>
      <name val="Calibri"/>
    </font>
    <font>
      <b/>
      <sz val="18"/>
      <color rgb="FFFFFFFF"/>
      <name val="Calibri"/>
    </font>
    <font>
      <b/>
      <u/>
      <sz val="12"/>
      <color rgb="FFF3F3F3"/>
      <name val="Arial"/>
    </font>
    <font>
      <b/>
      <u/>
      <sz val="12"/>
      <color rgb="FFF3F3F3"/>
      <name val="Arial"/>
    </font>
    <font>
      <sz val="11"/>
      <color rgb="FFF3F3F3"/>
      <name val="Arial"/>
    </font>
    <font>
      <b/>
      <sz val="11"/>
      <color theme="1"/>
      <name val="Arial"/>
    </font>
    <font>
      <b/>
      <sz val="11"/>
      <color rgb="FF000000"/>
      <name val="Calibri"/>
    </font>
    <font>
      <b/>
      <sz val="11"/>
      <color theme="1"/>
      <name val="Calibri"/>
    </font>
    <font>
      <b/>
      <sz val="11"/>
      <color theme="0"/>
      <name val="Calibri"/>
    </font>
    <font>
      <b/>
      <sz val="12"/>
      <color rgb="FF000000"/>
      <name val="Calibri"/>
    </font>
    <font>
      <b/>
      <sz val="12"/>
      <color theme="0"/>
      <name val="Calibri"/>
    </font>
    <font>
      <sz val="10"/>
      <color theme="1"/>
      <name val="Arial"/>
    </font>
    <font>
      <b/>
      <sz val="18"/>
      <color theme="0"/>
      <name val="Calibri"/>
    </font>
    <font>
      <sz val="11"/>
      <color theme="1"/>
      <name val="Arial"/>
    </font>
    <font>
      <u/>
      <sz val="11"/>
      <color theme="10"/>
      <name val="Calibri"/>
    </font>
    <font>
      <u/>
      <sz val="11"/>
      <color theme="1"/>
      <name val="Calibri"/>
    </font>
    <font>
      <sz val="11"/>
      <color theme="1"/>
      <name val="Calibri, Arial"/>
    </font>
    <font>
      <sz val="11"/>
      <color rgb="FF000000"/>
      <name val="Calibri"/>
      <family val="2"/>
      <scheme val="major"/>
    </font>
    <font>
      <i/>
      <sz val="11"/>
      <color rgb="FF062F87"/>
      <name val="Calibri"/>
      <family val="2"/>
      <scheme val="major"/>
    </font>
    <font>
      <sz val="11"/>
      <color theme="1"/>
      <name val="Calibri"/>
      <family val="2"/>
      <scheme val="major"/>
    </font>
    <font>
      <i/>
      <sz val="11"/>
      <color theme="1"/>
      <name val="Calibri"/>
      <family val="2"/>
      <scheme val="major"/>
    </font>
    <font>
      <i/>
      <sz val="11"/>
      <color rgb="FF1E4E79"/>
      <name val="Calibri"/>
      <family val="2"/>
      <scheme val="major"/>
    </font>
    <font>
      <b/>
      <sz val="10"/>
      <color rgb="FF000000"/>
      <name val="Arial"/>
      <family val="2"/>
    </font>
    <font>
      <sz val="10"/>
      <color theme="1"/>
      <name val="Arial"/>
      <family val="2"/>
    </font>
    <font>
      <b/>
      <sz val="10"/>
      <color theme="1"/>
      <name val="Arial"/>
      <family val="2"/>
    </font>
  </fonts>
  <fills count="13">
    <fill>
      <patternFill patternType="none"/>
    </fill>
    <fill>
      <patternFill patternType="gray125"/>
    </fill>
    <fill>
      <patternFill patternType="solid">
        <fgColor rgb="FF062F87"/>
        <bgColor rgb="FF062F87"/>
      </patternFill>
    </fill>
    <fill>
      <patternFill patternType="solid">
        <fgColor rgb="FFFFFFFF"/>
        <bgColor rgb="FFFFFFFF"/>
      </patternFill>
    </fill>
    <fill>
      <patternFill patternType="solid">
        <fgColor rgb="FF559FD2"/>
        <bgColor rgb="FF559FD2"/>
      </patternFill>
    </fill>
    <fill>
      <patternFill patternType="solid">
        <fgColor rgb="FFD8D8D8"/>
        <bgColor rgb="FFD8D8D8"/>
      </patternFill>
    </fill>
    <fill>
      <patternFill patternType="solid">
        <fgColor rgb="FF9CC2E5"/>
        <bgColor rgb="FF9CC2E5"/>
      </patternFill>
    </fill>
    <fill>
      <patternFill patternType="solid">
        <fgColor rgb="FFDEEAF6"/>
        <bgColor rgb="FFDEEAF6"/>
      </patternFill>
    </fill>
    <fill>
      <patternFill patternType="solid">
        <fgColor rgb="FF1E4E79"/>
        <bgColor rgb="FF1E4E79"/>
      </patternFill>
    </fill>
    <fill>
      <patternFill patternType="solid">
        <fgColor rgb="FFBDD6EE"/>
        <bgColor rgb="FFBDD6EE"/>
      </patternFill>
    </fill>
    <fill>
      <patternFill patternType="solid">
        <fgColor rgb="FF2E75B5"/>
        <bgColor rgb="FF2E75B5"/>
      </patternFill>
    </fill>
    <fill>
      <patternFill patternType="solid">
        <fgColor theme="0"/>
        <bgColor theme="0"/>
      </patternFill>
    </fill>
    <fill>
      <patternFill patternType="solid">
        <fgColor theme="7"/>
        <bgColor theme="7"/>
      </patternFill>
    </fill>
  </fills>
  <borders count="49">
    <border>
      <left/>
      <right/>
      <top/>
      <bottom/>
      <diagonal/>
    </border>
    <border>
      <left/>
      <right/>
      <top/>
      <bottom style="thin">
        <color rgb="FF1E4E79"/>
      </bottom>
      <diagonal/>
    </border>
    <border>
      <left/>
      <right style="thin">
        <color rgb="FF1E4E79"/>
      </right>
      <top/>
      <bottom/>
      <diagonal/>
    </border>
    <border>
      <left/>
      <right style="thin">
        <color rgb="FF1E4E79"/>
      </right>
      <top/>
      <bottom style="thin">
        <color rgb="FF1E4E79"/>
      </bottom>
      <diagonal/>
    </border>
    <border>
      <left/>
      <right/>
      <top/>
      <bottom style="thin">
        <color rgb="FFFBBC04"/>
      </bottom>
      <diagonal/>
    </border>
    <border>
      <left/>
      <right style="thin">
        <color rgb="FFFBBC04"/>
      </right>
      <top/>
      <bottom/>
      <diagonal/>
    </border>
    <border>
      <left/>
      <right style="thin">
        <color rgb="FFFBBC04"/>
      </right>
      <top/>
      <bottom style="thin">
        <color rgb="FFFBBC04"/>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thin">
        <color rgb="FF000000"/>
      </right>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top/>
      <bottom style="thin">
        <color rgb="FF000000"/>
      </bottom>
      <diagonal/>
    </border>
    <border>
      <left style="medium">
        <color rgb="FF000000"/>
      </left>
      <right/>
      <top/>
      <bottom/>
      <diagonal/>
    </border>
    <border>
      <left/>
      <right/>
      <top/>
      <bottom/>
      <diagonal/>
    </border>
    <border>
      <left/>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style="medium">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style="medium">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38">
    <xf numFmtId="0" fontId="0" fillId="0" borderId="0" xfId="0"/>
    <xf numFmtId="0" fontId="1" fillId="0" borderId="0" xfId="0" applyFont="1"/>
    <xf numFmtId="0" fontId="2" fillId="0" borderId="0" xfId="0" applyFont="1" applyAlignment="1">
      <alignment horizontal="right" wrapText="1"/>
    </xf>
    <xf numFmtId="0" fontId="1" fillId="2" borderId="0" xfId="0" applyFont="1" applyFill="1"/>
    <xf numFmtId="0" fontId="1" fillId="2" borderId="1" xfId="0" applyFont="1" applyFill="1" applyBorder="1"/>
    <xf numFmtId="0" fontId="1" fillId="2" borderId="2" xfId="0" applyFont="1" applyFill="1" applyBorder="1"/>
    <xf numFmtId="0" fontId="1" fillId="0" borderId="2" xfId="0" applyFont="1" applyBorder="1"/>
    <xf numFmtId="0" fontId="1" fillId="0" borderId="4" xfId="0" applyFont="1" applyBorder="1"/>
    <xf numFmtId="0" fontId="1" fillId="0" borderId="5" xfId="0" applyFont="1" applyBorder="1"/>
    <xf numFmtId="0" fontId="1" fillId="4" borderId="0" xfId="0" applyFont="1" applyFill="1"/>
    <xf numFmtId="0" fontId="1" fillId="4" borderId="5" xfId="0" applyFont="1" applyFill="1" applyBorder="1"/>
    <xf numFmtId="0" fontId="9" fillId="4" borderId="0" xfId="0" applyFont="1" applyFill="1"/>
    <xf numFmtId="0" fontId="10" fillId="4" borderId="0" xfId="0" applyFont="1" applyFill="1"/>
    <xf numFmtId="0" fontId="11" fillId="4" borderId="0" xfId="0" applyFont="1" applyFill="1"/>
    <xf numFmtId="0" fontId="1" fillId="4" borderId="4" xfId="0" applyFont="1" applyFill="1" applyBorder="1"/>
    <xf numFmtId="0" fontId="1" fillId="4" borderId="6" xfId="0" applyFont="1" applyFill="1" applyBorder="1"/>
    <xf numFmtId="0" fontId="14" fillId="0" borderId="0" xfId="0" applyFont="1" applyAlignment="1">
      <alignment vertical="center"/>
    </xf>
    <xf numFmtId="0" fontId="5" fillId="0" borderId="23" xfId="0" applyFont="1" applyBorder="1"/>
    <xf numFmtId="0" fontId="13" fillId="5" borderId="27" xfId="0" applyFont="1" applyFill="1" applyBorder="1" applyAlignment="1">
      <alignment horizontal="center" vertical="center"/>
    </xf>
    <xf numFmtId="0" fontId="13" fillId="5" borderId="28" xfId="0" applyFont="1" applyFill="1" applyBorder="1" applyAlignment="1">
      <alignment horizontal="center" vertical="center" wrapText="1"/>
    </xf>
    <xf numFmtId="0" fontId="13" fillId="5" borderId="29" xfId="0" applyFont="1" applyFill="1" applyBorder="1" applyAlignment="1">
      <alignment horizontal="center" vertical="center" wrapText="1"/>
    </xf>
    <xf numFmtId="0" fontId="13" fillId="5" borderId="30"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15" fillId="8" borderId="17" xfId="0" applyFont="1" applyFill="1" applyBorder="1" applyAlignment="1">
      <alignment horizontal="center" vertical="center" wrapText="1"/>
    </xf>
    <xf numFmtId="0" fontId="16" fillId="5" borderId="32" xfId="0" applyFont="1" applyFill="1" applyBorder="1" applyAlignment="1">
      <alignment vertical="center"/>
    </xf>
    <xf numFmtId="0" fontId="16" fillId="5" borderId="33" xfId="0" applyFont="1" applyFill="1" applyBorder="1" applyAlignment="1">
      <alignment vertical="center" wrapText="1"/>
    </xf>
    <xf numFmtId="0" fontId="16" fillId="5" borderId="33" xfId="0" applyFont="1" applyFill="1" applyBorder="1" applyAlignment="1">
      <alignment horizontal="center" vertical="center" wrapText="1"/>
    </xf>
    <xf numFmtId="166" fontId="16" fillId="5" borderId="33" xfId="0" applyNumberFormat="1" applyFont="1" applyFill="1" applyBorder="1" applyAlignment="1">
      <alignment horizontal="center" vertical="center" wrapText="1"/>
    </xf>
    <xf numFmtId="165" fontId="16" fillId="5" borderId="33" xfId="0" applyNumberFormat="1" applyFont="1" applyFill="1" applyBorder="1" applyAlignment="1">
      <alignment vertical="center" wrapText="1"/>
    </xf>
    <xf numFmtId="165" fontId="16" fillId="9" borderId="33" xfId="0" applyNumberFormat="1" applyFont="1" applyFill="1" applyBorder="1" applyAlignment="1">
      <alignment vertical="center" wrapText="1"/>
    </xf>
    <xf numFmtId="0" fontId="14" fillId="9" borderId="16" xfId="0" applyFont="1" applyFill="1" applyBorder="1"/>
    <xf numFmtId="165" fontId="14" fillId="9" borderId="17" xfId="0" applyNumberFormat="1" applyFont="1" applyFill="1" applyBorder="1"/>
    <xf numFmtId="165" fontId="5" fillId="0" borderId="12" xfId="0" applyNumberFormat="1" applyFont="1" applyBorder="1"/>
    <xf numFmtId="166" fontId="5" fillId="0" borderId="0" xfId="0" applyNumberFormat="1" applyFont="1" applyAlignment="1">
      <alignment horizontal="center"/>
    </xf>
    <xf numFmtId="165" fontId="14" fillId="9" borderId="34" xfId="0" applyNumberFormat="1" applyFont="1" applyFill="1" applyBorder="1"/>
    <xf numFmtId="165" fontId="6" fillId="0" borderId="12" xfId="0" applyNumberFormat="1" applyFont="1" applyBorder="1"/>
    <xf numFmtId="165" fontId="6" fillId="0" borderId="35" xfId="0" applyNumberFormat="1" applyFont="1" applyBorder="1"/>
    <xf numFmtId="0" fontId="5" fillId="11" borderId="27" xfId="0" applyFont="1" applyFill="1" applyBorder="1"/>
    <xf numFmtId="0" fontId="5" fillId="11" borderId="16" xfId="0" applyFont="1" applyFill="1" applyBorder="1"/>
    <xf numFmtId="165" fontId="14" fillId="9" borderId="17" xfId="0" applyNumberFormat="1" applyFont="1" applyFill="1" applyBorder="1" applyAlignment="1">
      <alignment horizontal="left"/>
    </xf>
    <xf numFmtId="166" fontId="5" fillId="0" borderId="36" xfId="0" applyNumberFormat="1" applyFont="1" applyBorder="1" applyAlignment="1">
      <alignment horizontal="center"/>
    </xf>
    <xf numFmtId="165" fontId="14" fillId="9" borderId="21" xfId="0" applyNumberFormat="1" applyFont="1" applyFill="1" applyBorder="1" applyAlignment="1">
      <alignment horizontal="left"/>
    </xf>
    <xf numFmtId="165" fontId="14" fillId="9" borderId="21" xfId="0" applyNumberFormat="1" applyFont="1" applyFill="1" applyBorder="1"/>
    <xf numFmtId="165" fontId="5" fillId="0" borderId="37" xfId="0" applyNumberFormat="1" applyFont="1" applyBorder="1"/>
    <xf numFmtId="166" fontId="5" fillId="0" borderId="38" xfId="0" applyNumberFormat="1" applyFont="1" applyBorder="1" applyAlignment="1">
      <alignment horizontal="center"/>
    </xf>
    <xf numFmtId="166" fontId="5" fillId="0" borderId="23" xfId="0" applyNumberFormat="1" applyFont="1" applyBorder="1" applyAlignment="1">
      <alignment horizontal="center"/>
    </xf>
    <xf numFmtId="165" fontId="14" fillId="9" borderId="39" xfId="0" applyNumberFormat="1" applyFont="1" applyFill="1" applyBorder="1"/>
    <xf numFmtId="165" fontId="6" fillId="0" borderId="37" xfId="0" applyNumberFormat="1" applyFont="1" applyBorder="1"/>
    <xf numFmtId="165" fontId="6" fillId="0" borderId="40" xfId="0" applyNumberFormat="1" applyFont="1" applyBorder="1"/>
    <xf numFmtId="0" fontId="5" fillId="11" borderId="20" xfId="0" applyFont="1" applyFill="1" applyBorder="1"/>
    <xf numFmtId="0" fontId="6" fillId="10" borderId="44" xfId="0" applyFont="1" applyFill="1" applyBorder="1"/>
    <xf numFmtId="0" fontId="5" fillId="10" borderId="34" xfId="0" applyFont="1" applyFill="1" applyBorder="1"/>
    <xf numFmtId="0" fontId="6" fillId="10" borderId="34" xfId="0" applyFont="1" applyFill="1" applyBorder="1"/>
    <xf numFmtId="0" fontId="6" fillId="10" borderId="34" xfId="0" applyFont="1" applyFill="1" applyBorder="1" applyAlignment="1">
      <alignment horizontal="center"/>
    </xf>
    <xf numFmtId="0" fontId="5" fillId="10" borderId="45" xfId="0" applyFont="1" applyFill="1" applyBorder="1"/>
    <xf numFmtId="0" fontId="5" fillId="10" borderId="34" xfId="0" applyFont="1" applyFill="1" applyBorder="1" applyAlignment="1">
      <alignment horizontal="center"/>
    </xf>
    <xf numFmtId="0" fontId="5" fillId="10" borderId="44" xfId="0" applyFont="1" applyFill="1" applyBorder="1"/>
    <xf numFmtId="0" fontId="18" fillId="10" borderId="34" xfId="0" applyFont="1" applyFill="1" applyBorder="1"/>
    <xf numFmtId="0" fontId="5" fillId="10" borderId="46" xfId="0" applyFont="1" applyFill="1" applyBorder="1"/>
    <xf numFmtId="0" fontId="5" fillId="10" borderId="47" xfId="0" applyFont="1" applyFill="1" applyBorder="1"/>
    <xf numFmtId="0" fontId="5" fillId="10" borderId="47" xfId="0" applyFont="1" applyFill="1" applyBorder="1" applyAlignment="1">
      <alignment horizontal="center"/>
    </xf>
    <xf numFmtId="0" fontId="18" fillId="10" borderId="47" xfId="0" applyFont="1" applyFill="1" applyBorder="1"/>
    <xf numFmtId="0" fontId="5" fillId="10" borderId="48" xfId="0" applyFont="1" applyFill="1" applyBorder="1"/>
    <xf numFmtId="0" fontId="5" fillId="11" borderId="34" xfId="0" applyFont="1" applyFill="1" applyBorder="1"/>
    <xf numFmtId="0" fontId="5" fillId="11" borderId="34" xfId="0" applyFont="1" applyFill="1" applyBorder="1" applyAlignment="1">
      <alignment horizontal="center"/>
    </xf>
    <xf numFmtId="0" fontId="18" fillId="11" borderId="34" xfId="0" applyFont="1" applyFill="1" applyBorder="1"/>
    <xf numFmtId="0" fontId="5" fillId="12" borderId="34" xfId="0" applyFont="1" applyFill="1" applyBorder="1"/>
    <xf numFmtId="0" fontId="5" fillId="0" borderId="0" xfId="0" applyFont="1"/>
    <xf numFmtId="49" fontId="5" fillId="0" borderId="0" xfId="0" applyNumberFormat="1" applyFont="1"/>
    <xf numFmtId="4" fontId="5" fillId="0" borderId="0" xfId="0" applyNumberFormat="1" applyFont="1"/>
    <xf numFmtId="0" fontId="20" fillId="0" borderId="0" xfId="0" applyFont="1"/>
    <xf numFmtId="167" fontId="5" fillId="0" borderId="0" xfId="0" applyNumberFormat="1" applyFont="1"/>
    <xf numFmtId="168" fontId="5" fillId="0" borderId="0" xfId="0" applyNumberFormat="1" applyFont="1"/>
    <xf numFmtId="0" fontId="21" fillId="12" borderId="34" xfId="0" applyFont="1" applyFill="1" applyBorder="1"/>
    <xf numFmtId="0" fontId="22" fillId="0" borderId="0" xfId="0" applyFont="1"/>
    <xf numFmtId="165" fontId="5" fillId="12" borderId="34" xfId="0" applyNumberFormat="1" applyFont="1" applyFill="1" applyBorder="1"/>
    <xf numFmtId="0" fontId="2" fillId="0" borderId="0" xfId="0" applyFont="1" applyAlignment="1">
      <alignment horizontal="right" wrapText="1"/>
    </xf>
    <xf numFmtId="0" fontId="0" fillId="0" borderId="0" xfId="0"/>
    <xf numFmtId="0" fontId="3" fillId="0" borderId="0" xfId="0" applyFont="1" applyAlignment="1">
      <alignment wrapText="1"/>
    </xf>
    <xf numFmtId="0" fontId="4" fillId="0" borderId="2" xfId="0" applyFont="1" applyBorder="1"/>
    <xf numFmtId="0" fontId="5" fillId="3" borderId="0" xfId="0" quotePrefix="1" applyFont="1" applyFill="1" applyAlignment="1">
      <alignment wrapText="1"/>
    </xf>
    <xf numFmtId="0" fontId="5" fillId="3" borderId="0" xfId="0" applyFont="1" applyFill="1" applyAlignment="1">
      <alignment wrapText="1"/>
    </xf>
    <xf numFmtId="0" fontId="7" fillId="3" borderId="1" xfId="0" applyFont="1" applyFill="1" applyBorder="1" applyAlignment="1">
      <alignment wrapText="1"/>
    </xf>
    <xf numFmtId="0" fontId="4" fillId="0" borderId="1" xfId="0" applyFont="1" applyBorder="1"/>
    <xf numFmtId="0" fontId="4" fillId="0" borderId="3" xfId="0" applyFont="1" applyBorder="1"/>
    <xf numFmtId="0" fontId="8" fillId="4" borderId="0" xfId="0" applyFont="1" applyFill="1" applyAlignment="1">
      <alignment horizontal="center"/>
    </xf>
    <xf numFmtId="0" fontId="12" fillId="0" borderId="0" xfId="0" applyFont="1" applyAlignment="1">
      <alignment horizontal="center"/>
    </xf>
    <xf numFmtId="0" fontId="5" fillId="3" borderId="1" xfId="0" quotePrefix="1" applyFont="1" applyFill="1" applyBorder="1" applyAlignment="1">
      <alignment wrapText="1"/>
    </xf>
    <xf numFmtId="0" fontId="6" fillId="3" borderId="0" xfId="0" applyFont="1" applyFill="1" applyAlignment="1">
      <alignment wrapText="1"/>
    </xf>
    <xf numFmtId="0" fontId="8" fillId="8" borderId="24" xfId="0" applyFont="1" applyFill="1" applyBorder="1" applyAlignment="1">
      <alignment horizontal="center" vertical="center"/>
    </xf>
    <xf numFmtId="0" fontId="4" fillId="0" borderId="25" xfId="0" applyFont="1" applyBorder="1"/>
    <xf numFmtId="0" fontId="4" fillId="0" borderId="26" xfId="0" applyFont="1" applyBorder="1"/>
    <xf numFmtId="0" fontId="8" fillId="8" borderId="41" xfId="0" applyFont="1" applyFill="1" applyBorder="1" applyAlignment="1">
      <alignment horizontal="center" vertical="center"/>
    </xf>
    <xf numFmtId="0" fontId="4" fillId="0" borderId="42" xfId="0" applyFont="1" applyBorder="1"/>
    <xf numFmtId="0" fontId="4" fillId="0" borderId="43" xfId="0" applyFont="1" applyBorder="1"/>
    <xf numFmtId="0" fontId="19" fillId="8" borderId="41" xfId="0" applyFont="1" applyFill="1" applyBorder="1" applyAlignment="1">
      <alignment horizontal="center" vertical="center"/>
    </xf>
    <xf numFmtId="0" fontId="24" fillId="3" borderId="0" xfId="0" applyFont="1" applyFill="1" applyAlignment="1">
      <alignment wrapText="1"/>
    </xf>
    <xf numFmtId="0" fontId="26" fillId="3" borderId="0" xfId="0" applyFont="1" applyFill="1" applyAlignment="1">
      <alignment wrapText="1"/>
    </xf>
    <xf numFmtId="0" fontId="29" fillId="5" borderId="7" xfId="0" applyFont="1" applyFill="1" applyBorder="1" applyAlignment="1">
      <alignment horizontal="center" vertical="center" wrapText="1"/>
    </xf>
    <xf numFmtId="0" fontId="29" fillId="5" borderId="8" xfId="0" applyFont="1" applyFill="1" applyBorder="1" applyAlignment="1">
      <alignment horizontal="center" vertical="center" wrapText="1"/>
    </xf>
    <xf numFmtId="164" fontId="29" fillId="5" borderId="8" xfId="0" applyNumberFormat="1" applyFont="1" applyFill="1" applyBorder="1" applyAlignment="1">
      <alignment horizontal="center" vertical="center" wrapText="1"/>
    </xf>
    <xf numFmtId="10" fontId="29" fillId="5" borderId="8" xfId="0" applyNumberFormat="1" applyFont="1" applyFill="1" applyBorder="1" applyAlignment="1">
      <alignment horizontal="center" vertical="center" wrapText="1"/>
    </xf>
    <xf numFmtId="165" fontId="29" fillId="5" borderId="8" xfId="0" applyNumberFormat="1" applyFont="1" applyFill="1" applyBorder="1" applyAlignment="1">
      <alignment horizontal="center" vertical="center" wrapText="1"/>
    </xf>
    <xf numFmtId="0" fontId="29" fillId="5" borderId="9" xfId="0" applyFont="1" applyFill="1" applyBorder="1" applyAlignment="1">
      <alignment horizontal="center" vertical="center" wrapText="1"/>
    </xf>
    <xf numFmtId="0" fontId="29" fillId="6" borderId="10" xfId="0" applyFont="1" applyFill="1" applyBorder="1" applyAlignment="1">
      <alignment horizontal="center" vertical="center" wrapText="1"/>
    </xf>
    <xf numFmtId="0" fontId="29" fillId="6" borderId="8" xfId="0" applyFont="1" applyFill="1" applyBorder="1" applyAlignment="1">
      <alignment horizontal="center" vertical="center" wrapText="1"/>
    </xf>
    <xf numFmtId="164" fontId="29" fillId="6" borderId="8" xfId="0" applyNumberFormat="1" applyFont="1" applyFill="1" applyBorder="1" applyAlignment="1">
      <alignment horizontal="center" vertical="center" wrapText="1"/>
    </xf>
    <xf numFmtId="164" fontId="29" fillId="6" borderId="9" xfId="0" applyNumberFormat="1" applyFont="1" applyFill="1" applyBorder="1" applyAlignment="1">
      <alignment horizontal="center" vertical="center" wrapText="1"/>
    </xf>
    <xf numFmtId="0" fontId="31" fillId="0" borderId="14" xfId="0" applyFont="1" applyBorder="1" applyAlignment="1">
      <alignment horizontal="center" wrapText="1"/>
    </xf>
    <xf numFmtId="0" fontId="31" fillId="0" borderId="12" xfId="0" applyFont="1" applyBorder="1" applyAlignment="1">
      <alignment horizontal="center" wrapText="1"/>
    </xf>
    <xf numFmtId="165" fontId="31" fillId="0" borderId="12" xfId="0" applyNumberFormat="1" applyFont="1" applyBorder="1" applyAlignment="1">
      <alignment horizontal="center" wrapText="1"/>
    </xf>
    <xf numFmtId="165" fontId="31" fillId="0" borderId="15" xfId="0" applyNumberFormat="1" applyFont="1" applyBorder="1" applyAlignment="1">
      <alignment horizontal="center" wrapText="1"/>
    </xf>
    <xf numFmtId="0" fontId="31" fillId="7" borderId="19" xfId="0" applyFont="1" applyFill="1" applyBorder="1" applyAlignment="1">
      <alignment horizontal="center" wrapText="1"/>
    </xf>
    <xf numFmtId="0" fontId="31" fillId="7" borderId="17" xfId="0" applyFont="1" applyFill="1" applyBorder="1" applyAlignment="1">
      <alignment horizontal="center" wrapText="1"/>
    </xf>
    <xf numFmtId="165" fontId="31" fillId="7" borderId="17" xfId="0" applyNumberFormat="1" applyFont="1" applyFill="1" applyBorder="1" applyAlignment="1">
      <alignment horizontal="center" wrapText="1"/>
    </xf>
    <xf numFmtId="165" fontId="31" fillId="7" borderId="18" xfId="0" applyNumberFormat="1" applyFont="1" applyFill="1" applyBorder="1" applyAlignment="1">
      <alignment horizontal="center" wrapText="1"/>
    </xf>
    <xf numFmtId="165" fontId="31" fillId="0" borderId="13" xfId="0" applyNumberFormat="1" applyFont="1" applyBorder="1" applyAlignment="1">
      <alignment horizontal="center" wrapText="1"/>
    </xf>
    <xf numFmtId="0" fontId="31" fillId="7" borderId="16" xfId="0" applyFont="1" applyFill="1" applyBorder="1" applyAlignment="1">
      <alignment horizontal="center" wrapText="1"/>
    </xf>
    <xf numFmtId="0" fontId="31" fillId="7" borderId="20" xfId="0" applyFont="1" applyFill="1" applyBorder="1" applyAlignment="1">
      <alignment horizontal="center" wrapText="1"/>
    </xf>
    <xf numFmtId="0" fontId="31" fillId="7" borderId="21" xfId="0" applyFont="1" applyFill="1" applyBorder="1" applyAlignment="1">
      <alignment horizontal="center" wrapText="1"/>
    </xf>
    <xf numFmtId="165" fontId="31" fillId="7" borderId="21" xfId="0" applyNumberFormat="1" applyFont="1" applyFill="1" applyBorder="1" applyAlignment="1">
      <alignment horizontal="center" wrapText="1"/>
    </xf>
    <xf numFmtId="165" fontId="31" fillId="7" borderId="22" xfId="0" applyNumberFormat="1" applyFont="1" applyFill="1" applyBorder="1" applyAlignment="1">
      <alignment horizontal="center" wrapText="1"/>
    </xf>
    <xf numFmtId="0" fontId="30" fillId="0" borderId="11" xfId="0" applyFont="1" applyBorder="1" applyAlignment="1" applyProtection="1">
      <alignment horizontal="center" wrapText="1"/>
      <protection locked="0"/>
    </xf>
    <xf numFmtId="0" fontId="30" fillId="0" borderId="12" xfId="0" applyFont="1" applyBorder="1" applyAlignment="1" applyProtection="1">
      <alignment horizontal="center" wrapText="1"/>
      <protection locked="0"/>
    </xf>
    <xf numFmtId="165" fontId="30" fillId="0" borderId="12" xfId="0" applyNumberFormat="1" applyFont="1" applyBorder="1" applyAlignment="1" applyProtection="1">
      <alignment horizontal="center" wrapText="1"/>
      <protection locked="0"/>
    </xf>
    <xf numFmtId="10" fontId="30" fillId="0" borderId="12" xfId="0" applyNumberFormat="1" applyFont="1" applyBorder="1" applyAlignment="1" applyProtection="1">
      <alignment horizontal="center" wrapText="1"/>
      <protection locked="0"/>
    </xf>
    <xf numFmtId="0" fontId="30" fillId="0" borderId="13" xfId="0" applyFont="1" applyBorder="1" applyAlignment="1" applyProtection="1">
      <alignment horizontal="center" wrapText="1"/>
      <protection locked="0"/>
    </xf>
    <xf numFmtId="0" fontId="30" fillId="7" borderId="16" xfId="0" applyFont="1" applyFill="1" applyBorder="1" applyAlignment="1" applyProtection="1">
      <alignment horizontal="center" wrapText="1"/>
      <protection locked="0"/>
    </xf>
    <xf numFmtId="0" fontId="30" fillId="7" borderId="17" xfId="0" applyFont="1" applyFill="1" applyBorder="1" applyAlignment="1" applyProtection="1">
      <alignment horizontal="center" wrapText="1"/>
      <protection locked="0"/>
    </xf>
    <xf numFmtId="165" fontId="30" fillId="7" borderId="17" xfId="0" applyNumberFormat="1" applyFont="1" applyFill="1" applyBorder="1" applyAlignment="1" applyProtection="1">
      <alignment horizontal="center" wrapText="1"/>
      <protection locked="0"/>
    </xf>
    <xf numFmtId="10" fontId="30" fillId="7" borderId="17" xfId="0" applyNumberFormat="1" applyFont="1" applyFill="1" applyBorder="1" applyAlignment="1" applyProtection="1">
      <alignment horizontal="center" wrapText="1"/>
      <protection locked="0"/>
    </xf>
    <xf numFmtId="0" fontId="30" fillId="7" borderId="18" xfId="0" applyFont="1" applyFill="1" applyBorder="1" applyAlignment="1" applyProtection="1">
      <alignment horizontal="center" wrapText="1"/>
      <protection locked="0"/>
    </xf>
    <xf numFmtId="0" fontId="30" fillId="7" borderId="20" xfId="0" applyFont="1" applyFill="1" applyBorder="1" applyAlignment="1" applyProtection="1">
      <alignment horizontal="center" wrapText="1"/>
      <protection locked="0"/>
    </xf>
    <xf numFmtId="0" fontId="30" fillId="7" borderId="21" xfId="0" applyFont="1" applyFill="1" applyBorder="1" applyAlignment="1" applyProtection="1">
      <alignment horizontal="center" wrapText="1"/>
      <protection locked="0"/>
    </xf>
    <xf numFmtId="165" fontId="30" fillId="7" borderId="21" xfId="0" applyNumberFormat="1" applyFont="1" applyFill="1" applyBorder="1" applyAlignment="1" applyProtection="1">
      <alignment horizontal="center" wrapText="1"/>
      <protection locked="0"/>
    </xf>
    <xf numFmtId="10" fontId="30" fillId="7" borderId="21" xfId="0" applyNumberFormat="1" applyFont="1" applyFill="1" applyBorder="1" applyAlignment="1" applyProtection="1">
      <alignment horizontal="center" wrapText="1"/>
      <protection locked="0"/>
    </xf>
    <xf numFmtId="0" fontId="30" fillId="7" borderId="22" xfId="0" applyFont="1" applyFill="1" applyBorder="1" applyAlignment="1" applyProtection="1">
      <alignment horizontal="center" wrapText="1"/>
      <protection locked="0"/>
    </xf>
    <xf numFmtId="165" fontId="17" fillId="10" borderId="33" xfId="0" applyNumberFormat="1" applyFont="1" applyFill="1" applyBorder="1" applyAlignment="1" applyProtection="1">
      <alignmen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247650</xdr:colOff>
      <xdr:row>0</xdr:row>
      <xdr:rowOff>9525</xdr:rowOff>
    </xdr:from>
    <xdr:ext cx="1514475" cy="304800"/>
    <xdr:pic>
      <xdr:nvPicPr>
        <xdr:cNvPr id="2" name="image2.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247650</xdr:colOff>
      <xdr:row>23</xdr:row>
      <xdr:rowOff>9525</xdr:rowOff>
    </xdr:from>
    <xdr:ext cx="1181100" cy="247650"/>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19050</xdr:rowOff>
    </xdr:from>
    <xdr:ext cx="1143000" cy="238125"/>
    <xdr:pic>
      <xdr:nvPicPr>
        <xdr:cNvPr id="2" name="image3.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476250</xdr:colOff>
      <xdr:row>6</xdr:row>
      <xdr:rowOff>152400</xdr:rowOff>
    </xdr:from>
    <xdr:ext cx="361950" cy="180975"/>
    <xdr:sp macro="" textlink="">
      <xdr:nvSpPr>
        <xdr:cNvPr id="3" name="Shape 3">
          <a:extLst>
            <a:ext uri="{FF2B5EF4-FFF2-40B4-BE49-F238E27FC236}">
              <a16:creationId xmlns:a16="http://schemas.microsoft.com/office/drawing/2014/main" id="{00000000-0008-0000-0300-000003000000}"/>
            </a:ext>
          </a:extLst>
        </xdr:cNvPr>
        <xdr:cNvSpPr/>
      </xdr:nvSpPr>
      <xdr:spPr>
        <a:xfrm>
          <a:off x="5169788" y="3694275"/>
          <a:ext cx="352425" cy="171450"/>
        </a:xfrm>
        <a:prstGeom prst="ellipse">
          <a:avLst/>
        </a:prstGeom>
        <a:solidFill>
          <a:schemeClr val="accent6">
            <a:alpha val="44705"/>
          </a:schemeClr>
        </a:solidFill>
        <a:ln w="12700" cap="flat" cmpd="sng">
          <a:solidFill>
            <a:srgbClr val="517E33"/>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552450</xdr:colOff>
      <xdr:row>6</xdr:row>
      <xdr:rowOff>152400</xdr:rowOff>
    </xdr:from>
    <xdr:ext cx="428625" cy="180975"/>
    <xdr:sp macro="" textlink="">
      <xdr:nvSpPr>
        <xdr:cNvPr id="4" name="Shape 4">
          <a:extLst>
            <a:ext uri="{FF2B5EF4-FFF2-40B4-BE49-F238E27FC236}">
              <a16:creationId xmlns:a16="http://schemas.microsoft.com/office/drawing/2014/main" id="{00000000-0008-0000-0300-000004000000}"/>
            </a:ext>
          </a:extLst>
        </xdr:cNvPr>
        <xdr:cNvSpPr/>
      </xdr:nvSpPr>
      <xdr:spPr>
        <a:xfrm>
          <a:off x="5136450" y="3694275"/>
          <a:ext cx="419100" cy="171450"/>
        </a:xfrm>
        <a:prstGeom prst="ellipse">
          <a:avLst/>
        </a:prstGeom>
        <a:solidFill>
          <a:schemeClr val="accent6">
            <a:alpha val="44705"/>
          </a:schemeClr>
        </a:solidFill>
        <a:ln w="12700" cap="flat" cmpd="sng">
          <a:solidFill>
            <a:srgbClr val="517E33"/>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352425</xdr:colOff>
      <xdr:row>6</xdr:row>
      <xdr:rowOff>142875</xdr:rowOff>
    </xdr:from>
    <xdr:ext cx="400050" cy="190500"/>
    <xdr:sp macro="" textlink="">
      <xdr:nvSpPr>
        <xdr:cNvPr id="5" name="Shape 5">
          <a:extLst>
            <a:ext uri="{FF2B5EF4-FFF2-40B4-BE49-F238E27FC236}">
              <a16:creationId xmlns:a16="http://schemas.microsoft.com/office/drawing/2014/main" id="{00000000-0008-0000-0300-000005000000}"/>
            </a:ext>
          </a:extLst>
        </xdr:cNvPr>
        <xdr:cNvSpPr/>
      </xdr:nvSpPr>
      <xdr:spPr>
        <a:xfrm>
          <a:off x="5150738" y="3689513"/>
          <a:ext cx="390525" cy="180975"/>
        </a:xfrm>
        <a:prstGeom prst="ellipse">
          <a:avLst/>
        </a:prstGeom>
        <a:solidFill>
          <a:schemeClr val="accent6">
            <a:alpha val="44705"/>
          </a:schemeClr>
        </a:solidFill>
        <a:ln w="12700" cap="flat" cmpd="sng">
          <a:solidFill>
            <a:srgbClr val="517E33"/>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0</xdr:col>
      <xdr:colOff>266700</xdr:colOff>
      <xdr:row>2</xdr:row>
      <xdr:rowOff>66675</xdr:rowOff>
    </xdr:from>
    <xdr:ext cx="8601075" cy="1266825"/>
    <xdr:grpSp>
      <xdr:nvGrpSpPr>
        <xdr:cNvPr id="6" name="Shape 6" title="Drawing">
          <a:extLst>
            <a:ext uri="{FF2B5EF4-FFF2-40B4-BE49-F238E27FC236}">
              <a16:creationId xmlns:a16="http://schemas.microsoft.com/office/drawing/2014/main" id="{00000000-0008-0000-0300-000006000000}"/>
            </a:ext>
          </a:extLst>
        </xdr:cNvPr>
        <xdr:cNvGrpSpPr/>
      </xdr:nvGrpSpPr>
      <xdr:grpSpPr>
        <a:xfrm>
          <a:off x="266700" y="511175"/>
          <a:ext cx="8601075" cy="1266825"/>
          <a:chOff x="152400" y="152400"/>
          <a:chExt cx="9448800" cy="1384219"/>
        </a:xfrm>
      </xdr:grpSpPr>
      <xdr:pic>
        <xdr:nvPicPr>
          <xdr:cNvPr id="7" name="Shape 7" descr="OH Calc Image 101.png">
            <a:extLst>
              <a:ext uri="{FF2B5EF4-FFF2-40B4-BE49-F238E27FC236}">
                <a16:creationId xmlns:a16="http://schemas.microsoft.com/office/drawing/2014/main" id="{00000000-0008-0000-0300-000007000000}"/>
              </a:ext>
            </a:extLst>
          </xdr:cNvPr>
          <xdr:cNvPicPr preferRelativeResize="0"/>
        </xdr:nvPicPr>
        <xdr:blipFill>
          <a:blip xmlns:r="http://schemas.openxmlformats.org/officeDocument/2006/relationships" r:embed="rId1">
            <a:alphaModFix/>
          </a:blip>
          <a:stretch>
            <a:fillRect/>
          </a:stretch>
        </xdr:blipFill>
        <xdr:spPr>
          <a:xfrm>
            <a:off x="152400" y="152400"/>
            <a:ext cx="9448800" cy="1384219"/>
          </a:xfrm>
          <a:prstGeom prst="rect">
            <a:avLst/>
          </a:prstGeom>
          <a:noFill/>
          <a:ln>
            <a:noFill/>
          </a:ln>
        </xdr:spPr>
      </xdr:pic>
    </xdr:grpSp>
    <xdr:clientData fLocksWithSheet="0"/>
  </xdr:oneCellAnchor>
  <xdr:oneCellAnchor>
    <xdr:from>
      <xdr:col>2</xdr:col>
      <xdr:colOff>647700</xdr:colOff>
      <xdr:row>7</xdr:row>
      <xdr:rowOff>161925</xdr:rowOff>
    </xdr:from>
    <xdr:ext cx="1476375" cy="3876675"/>
    <xdr:grpSp>
      <xdr:nvGrpSpPr>
        <xdr:cNvPr id="2" name="Shape 6" title="Drawing">
          <a:extLst>
            <a:ext uri="{FF2B5EF4-FFF2-40B4-BE49-F238E27FC236}">
              <a16:creationId xmlns:a16="http://schemas.microsoft.com/office/drawing/2014/main" id="{00000000-0008-0000-0300-000002000000}"/>
            </a:ext>
          </a:extLst>
        </xdr:cNvPr>
        <xdr:cNvGrpSpPr/>
      </xdr:nvGrpSpPr>
      <xdr:grpSpPr>
        <a:xfrm>
          <a:off x="2540000" y="1495425"/>
          <a:ext cx="1476375" cy="3876675"/>
          <a:chOff x="90050" y="0"/>
          <a:chExt cx="1461000" cy="3862800"/>
        </a:xfrm>
      </xdr:grpSpPr>
      <xdr:cxnSp macro="">
        <xdr:nvCxnSpPr>
          <xdr:cNvPr id="8" name="Shape 8">
            <a:extLst>
              <a:ext uri="{FF2B5EF4-FFF2-40B4-BE49-F238E27FC236}">
                <a16:creationId xmlns:a16="http://schemas.microsoft.com/office/drawing/2014/main" id="{00000000-0008-0000-0300-000008000000}"/>
              </a:ext>
            </a:extLst>
          </xdr:cNvPr>
          <xdr:cNvCxnSpPr/>
        </xdr:nvCxnSpPr>
        <xdr:spPr>
          <a:xfrm>
            <a:off x="90050" y="0"/>
            <a:ext cx="1461000" cy="3862800"/>
          </a:xfrm>
          <a:prstGeom prst="straightConnector1">
            <a:avLst/>
          </a:prstGeom>
          <a:noFill/>
          <a:ln w="28575" cap="flat" cmpd="sng">
            <a:solidFill>
              <a:srgbClr val="6AA84F"/>
            </a:solidFill>
            <a:prstDash val="solid"/>
            <a:round/>
            <a:headEnd type="none" w="med" len="med"/>
            <a:tailEnd type="triangle" w="med" len="med"/>
          </a:ln>
        </xdr:spPr>
      </xdr:cxnSp>
    </xdr:grpSp>
    <xdr:clientData fLocksWithSheet="0"/>
  </xdr:oneCellAnchor>
  <xdr:oneCellAnchor>
    <xdr:from>
      <xdr:col>1</xdr:col>
      <xdr:colOff>742950</xdr:colOff>
      <xdr:row>7</xdr:row>
      <xdr:rowOff>171450</xdr:rowOff>
    </xdr:from>
    <xdr:ext cx="361950" cy="3838575"/>
    <xdr:grpSp>
      <xdr:nvGrpSpPr>
        <xdr:cNvPr id="9" name="Shape 6" title="Drawing">
          <a:extLst>
            <a:ext uri="{FF2B5EF4-FFF2-40B4-BE49-F238E27FC236}">
              <a16:creationId xmlns:a16="http://schemas.microsoft.com/office/drawing/2014/main" id="{00000000-0008-0000-0300-000009000000}"/>
            </a:ext>
          </a:extLst>
        </xdr:cNvPr>
        <xdr:cNvGrpSpPr/>
      </xdr:nvGrpSpPr>
      <xdr:grpSpPr>
        <a:xfrm>
          <a:off x="1689100" y="1504950"/>
          <a:ext cx="361950" cy="3838575"/>
          <a:chOff x="4793400" y="1731225"/>
          <a:chExt cx="310200" cy="3842700"/>
        </a:xfrm>
      </xdr:grpSpPr>
      <xdr:cxnSp macro="">
        <xdr:nvCxnSpPr>
          <xdr:cNvPr id="10" name="Shape 9">
            <a:extLst>
              <a:ext uri="{FF2B5EF4-FFF2-40B4-BE49-F238E27FC236}">
                <a16:creationId xmlns:a16="http://schemas.microsoft.com/office/drawing/2014/main" id="{00000000-0008-0000-0300-00000A000000}"/>
              </a:ext>
            </a:extLst>
          </xdr:cNvPr>
          <xdr:cNvCxnSpPr/>
        </xdr:nvCxnSpPr>
        <xdr:spPr>
          <a:xfrm>
            <a:off x="4793400" y="1731225"/>
            <a:ext cx="310200" cy="3842700"/>
          </a:xfrm>
          <a:prstGeom prst="straightConnector1">
            <a:avLst/>
          </a:prstGeom>
          <a:noFill/>
          <a:ln w="28575" cap="flat" cmpd="sng">
            <a:solidFill>
              <a:srgbClr val="6AA84F"/>
            </a:solidFill>
            <a:prstDash val="solid"/>
            <a:round/>
            <a:headEnd type="none" w="med" len="med"/>
            <a:tailEnd type="triangle" w="med" len="med"/>
          </a:ln>
        </xdr:spPr>
      </xdr:cxnSp>
    </xdr:grpSp>
    <xdr:clientData fLocksWithSheet="0"/>
  </xdr:oneCellAnchor>
  <xdr:oneCellAnchor>
    <xdr:from>
      <xdr:col>6</xdr:col>
      <xdr:colOff>619125</xdr:colOff>
      <xdr:row>8</xdr:row>
      <xdr:rowOff>38100</xdr:rowOff>
    </xdr:from>
    <xdr:ext cx="171450" cy="3781425"/>
    <xdr:grpSp>
      <xdr:nvGrpSpPr>
        <xdr:cNvPr id="11" name="Shape 6" title="Drawing">
          <a:extLst>
            <a:ext uri="{FF2B5EF4-FFF2-40B4-BE49-F238E27FC236}">
              <a16:creationId xmlns:a16="http://schemas.microsoft.com/office/drawing/2014/main" id="{00000000-0008-0000-0300-00000B000000}"/>
            </a:ext>
          </a:extLst>
        </xdr:cNvPr>
        <xdr:cNvGrpSpPr/>
      </xdr:nvGrpSpPr>
      <xdr:grpSpPr>
        <a:xfrm>
          <a:off x="6296025" y="1549400"/>
          <a:ext cx="171450" cy="3781425"/>
          <a:chOff x="4413225" y="-120075"/>
          <a:chExt cx="150000" cy="3892800"/>
        </a:xfrm>
      </xdr:grpSpPr>
      <xdr:cxnSp macro="">
        <xdr:nvCxnSpPr>
          <xdr:cNvPr id="12" name="Shape 10">
            <a:extLst>
              <a:ext uri="{FF2B5EF4-FFF2-40B4-BE49-F238E27FC236}">
                <a16:creationId xmlns:a16="http://schemas.microsoft.com/office/drawing/2014/main" id="{00000000-0008-0000-0300-00000C000000}"/>
              </a:ext>
            </a:extLst>
          </xdr:cNvPr>
          <xdr:cNvCxnSpPr/>
        </xdr:nvCxnSpPr>
        <xdr:spPr>
          <a:xfrm flipH="1">
            <a:off x="4413225" y="-120075"/>
            <a:ext cx="150000" cy="3892800"/>
          </a:xfrm>
          <a:prstGeom prst="straightConnector1">
            <a:avLst/>
          </a:prstGeom>
          <a:noFill/>
          <a:ln w="28575" cap="flat" cmpd="sng">
            <a:solidFill>
              <a:srgbClr val="6AA84F"/>
            </a:solidFill>
            <a:prstDash val="solid"/>
            <a:round/>
            <a:headEnd type="none" w="med" len="med"/>
            <a:tailEnd type="triangle" w="med" len="med"/>
          </a:ln>
        </xdr:spPr>
      </xdr:cxnSp>
    </xdr:grpSp>
    <xdr:clientData fLocksWithSheet="0"/>
  </xdr:oneCellAnchor>
  <xdr:oneCellAnchor>
    <xdr:from>
      <xdr:col>1</xdr:col>
      <xdr:colOff>542925</xdr:colOff>
      <xdr:row>6</xdr:row>
      <xdr:rowOff>180975</xdr:rowOff>
    </xdr:from>
    <xdr:ext cx="476250" cy="200025"/>
    <xdr:sp macro="" textlink="">
      <xdr:nvSpPr>
        <xdr:cNvPr id="13" name="Shape 11">
          <a:extLst>
            <a:ext uri="{FF2B5EF4-FFF2-40B4-BE49-F238E27FC236}">
              <a16:creationId xmlns:a16="http://schemas.microsoft.com/office/drawing/2014/main" id="{00000000-0008-0000-0300-00000D000000}"/>
            </a:ext>
          </a:extLst>
        </xdr:cNvPr>
        <xdr:cNvSpPr/>
      </xdr:nvSpPr>
      <xdr:spPr>
        <a:xfrm>
          <a:off x="3662625" y="0"/>
          <a:ext cx="460200" cy="190200"/>
        </a:xfrm>
        <a:prstGeom prst="ellipse">
          <a:avLst/>
        </a:prstGeom>
        <a:noFill/>
        <a:ln w="28575" cap="flat" cmpd="sng">
          <a:solidFill>
            <a:srgbClr val="6AA84F"/>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lientData fLocksWithSheet="0"/>
  </xdr:oneCellAnchor>
  <xdr:oneCellAnchor>
    <xdr:from>
      <xdr:col>2</xdr:col>
      <xdr:colOff>419100</xdr:colOff>
      <xdr:row>6</xdr:row>
      <xdr:rowOff>190500</xdr:rowOff>
    </xdr:from>
    <xdr:ext cx="476250" cy="180975"/>
    <xdr:sp macro="" textlink="">
      <xdr:nvSpPr>
        <xdr:cNvPr id="14" name="Shape 12">
          <a:extLst>
            <a:ext uri="{FF2B5EF4-FFF2-40B4-BE49-F238E27FC236}">
              <a16:creationId xmlns:a16="http://schemas.microsoft.com/office/drawing/2014/main" id="{00000000-0008-0000-0300-00000E000000}"/>
            </a:ext>
          </a:extLst>
        </xdr:cNvPr>
        <xdr:cNvSpPr/>
      </xdr:nvSpPr>
      <xdr:spPr>
        <a:xfrm>
          <a:off x="3652600" y="0"/>
          <a:ext cx="460200" cy="170100"/>
        </a:xfrm>
        <a:prstGeom prst="ellipse">
          <a:avLst/>
        </a:prstGeom>
        <a:noFill/>
        <a:ln w="28575" cap="flat" cmpd="sng">
          <a:solidFill>
            <a:srgbClr val="6AA84F"/>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lientData fLocksWithSheet="0"/>
  </xdr:oneCellAnchor>
  <xdr:oneCellAnchor>
    <xdr:from>
      <xdr:col>6</xdr:col>
      <xdr:colOff>552450</xdr:colOff>
      <xdr:row>6</xdr:row>
      <xdr:rowOff>171450</xdr:rowOff>
    </xdr:from>
    <xdr:ext cx="457200" cy="209550"/>
    <xdr:sp macro="" textlink="">
      <xdr:nvSpPr>
        <xdr:cNvPr id="15" name="Shape 13">
          <a:extLst>
            <a:ext uri="{FF2B5EF4-FFF2-40B4-BE49-F238E27FC236}">
              <a16:creationId xmlns:a16="http://schemas.microsoft.com/office/drawing/2014/main" id="{00000000-0008-0000-0300-00000F000000}"/>
            </a:ext>
          </a:extLst>
        </xdr:cNvPr>
        <xdr:cNvSpPr/>
      </xdr:nvSpPr>
      <xdr:spPr>
        <a:xfrm>
          <a:off x="3662600" y="10000"/>
          <a:ext cx="440400" cy="180000"/>
        </a:xfrm>
        <a:prstGeom prst="ellipse">
          <a:avLst/>
        </a:prstGeom>
        <a:noFill/>
        <a:ln w="28575" cap="flat" cmpd="sng">
          <a:solidFill>
            <a:srgbClr val="6AA84F"/>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lientData fLocksWithSheet="0"/>
  </xdr:oneCellAnchor>
  <xdr:oneCellAnchor>
    <xdr:from>
      <xdr:col>6</xdr:col>
      <xdr:colOff>457200</xdr:colOff>
      <xdr:row>40</xdr:row>
      <xdr:rowOff>104775</xdr:rowOff>
    </xdr:from>
    <xdr:ext cx="495300" cy="209550"/>
    <xdr:sp macro="" textlink="">
      <xdr:nvSpPr>
        <xdr:cNvPr id="16" name="Shape 14">
          <a:extLst>
            <a:ext uri="{FF2B5EF4-FFF2-40B4-BE49-F238E27FC236}">
              <a16:creationId xmlns:a16="http://schemas.microsoft.com/office/drawing/2014/main" id="{00000000-0008-0000-0300-000010000000}"/>
            </a:ext>
          </a:extLst>
        </xdr:cNvPr>
        <xdr:cNvSpPr/>
      </xdr:nvSpPr>
      <xdr:spPr>
        <a:xfrm>
          <a:off x="3662600" y="0"/>
          <a:ext cx="480300" cy="200100"/>
        </a:xfrm>
        <a:prstGeom prst="ellipse">
          <a:avLst/>
        </a:prstGeom>
        <a:noFill/>
        <a:ln w="28575" cap="flat" cmpd="sng">
          <a:solidFill>
            <a:srgbClr val="6AA84F"/>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lientData fLocksWithSheet="0"/>
  </xdr:oneCellAnchor>
  <xdr:oneCellAnchor>
    <xdr:from>
      <xdr:col>4</xdr:col>
      <xdr:colOff>76200</xdr:colOff>
      <xdr:row>41</xdr:row>
      <xdr:rowOff>133350</xdr:rowOff>
    </xdr:from>
    <xdr:ext cx="2428875" cy="3829050"/>
    <xdr:grpSp>
      <xdr:nvGrpSpPr>
        <xdr:cNvPr id="17" name="Shape 6" title="Drawing">
          <a:extLst>
            <a:ext uri="{FF2B5EF4-FFF2-40B4-BE49-F238E27FC236}">
              <a16:creationId xmlns:a16="http://schemas.microsoft.com/office/drawing/2014/main" id="{00000000-0008-0000-0300-000011000000}"/>
            </a:ext>
          </a:extLst>
        </xdr:cNvPr>
        <xdr:cNvGrpSpPr/>
      </xdr:nvGrpSpPr>
      <xdr:grpSpPr>
        <a:xfrm>
          <a:off x="3860800" y="7632700"/>
          <a:ext cx="2428875" cy="3829050"/>
          <a:chOff x="2151550" y="0"/>
          <a:chExt cx="2411700" cy="3822600"/>
        </a:xfrm>
      </xdr:grpSpPr>
      <xdr:cxnSp macro="">
        <xdr:nvCxnSpPr>
          <xdr:cNvPr id="18" name="Shape 15">
            <a:extLst>
              <a:ext uri="{FF2B5EF4-FFF2-40B4-BE49-F238E27FC236}">
                <a16:creationId xmlns:a16="http://schemas.microsoft.com/office/drawing/2014/main" id="{00000000-0008-0000-0300-000012000000}"/>
              </a:ext>
            </a:extLst>
          </xdr:cNvPr>
          <xdr:cNvCxnSpPr/>
        </xdr:nvCxnSpPr>
        <xdr:spPr>
          <a:xfrm flipH="1">
            <a:off x="2151550" y="0"/>
            <a:ext cx="2411700" cy="3822600"/>
          </a:xfrm>
          <a:prstGeom prst="straightConnector1">
            <a:avLst/>
          </a:prstGeom>
          <a:noFill/>
          <a:ln w="28575" cap="flat" cmpd="sng">
            <a:solidFill>
              <a:srgbClr val="6AA84F"/>
            </a:solidFill>
            <a:prstDash val="solid"/>
            <a:round/>
            <a:headEnd type="none" w="med" len="med"/>
            <a:tailEnd type="triangle" w="med" len="med"/>
          </a:ln>
        </xdr:spPr>
      </xdr:cxnSp>
    </xdr:grpSp>
    <xdr:clientData fLocksWithSheet="0"/>
  </xdr:oneCellAnchor>
  <xdr:oneCellAnchor>
    <xdr:from>
      <xdr:col>0</xdr:col>
      <xdr:colOff>200025</xdr:colOff>
      <xdr:row>45</xdr:row>
      <xdr:rowOff>133350</xdr:rowOff>
    </xdr:from>
    <xdr:ext cx="8601075" cy="3619500"/>
    <xdr:pic>
      <xdr:nvPicPr>
        <xdr:cNvPr id="19" name="image5.png">
          <a:extLst>
            <a:ext uri="{FF2B5EF4-FFF2-40B4-BE49-F238E27FC236}">
              <a16:creationId xmlns:a16="http://schemas.microsoft.com/office/drawing/2014/main" id="{00000000-0008-0000-0300-00001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361950</xdr:colOff>
      <xdr:row>10</xdr:row>
      <xdr:rowOff>114300</xdr:rowOff>
    </xdr:from>
    <xdr:ext cx="8277225" cy="3819525"/>
    <xdr:pic>
      <xdr:nvPicPr>
        <xdr:cNvPr id="20" name="image4.png">
          <a:extLst>
            <a:ext uri="{FF2B5EF4-FFF2-40B4-BE49-F238E27FC236}">
              <a16:creationId xmlns:a16="http://schemas.microsoft.com/office/drawing/2014/main" id="{00000000-0008-0000-0300-00001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200025</xdr:colOff>
      <xdr:row>36</xdr:row>
      <xdr:rowOff>123825</xdr:rowOff>
    </xdr:from>
    <xdr:ext cx="8601075" cy="1266825"/>
    <xdr:pic>
      <xdr:nvPicPr>
        <xdr:cNvPr id="21" name="image6.png" title="Image">
          <a:extLst>
            <a:ext uri="{FF2B5EF4-FFF2-40B4-BE49-F238E27FC236}">
              <a16:creationId xmlns:a16="http://schemas.microsoft.com/office/drawing/2014/main" id="{00000000-0008-0000-0300-00001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mailto:joe@e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47"/>
  <sheetViews>
    <sheetView showGridLines="0" tabSelected="1" workbookViewId="0"/>
  </sheetViews>
  <sheetFormatPr defaultColWidth="14.453125" defaultRowHeight="15" customHeight="1"/>
  <cols>
    <col min="1" max="3" width="3.7265625" customWidth="1"/>
    <col min="5" max="7" width="3.7265625" customWidth="1"/>
    <col min="10" max="12" width="3.7265625" customWidth="1"/>
    <col min="15" max="17" width="3.7265625" customWidth="1"/>
  </cols>
  <sheetData>
    <row r="1" spans="1:16" ht="28.5" customHeight="1">
      <c r="A1" s="1"/>
      <c r="B1" s="76" t="s">
        <v>0</v>
      </c>
      <c r="C1" s="77"/>
      <c r="D1" s="77"/>
      <c r="E1" s="77"/>
      <c r="F1" s="77"/>
      <c r="G1" s="77"/>
      <c r="H1" s="77"/>
      <c r="I1" s="77"/>
      <c r="J1" s="77"/>
      <c r="K1" s="77"/>
      <c r="L1" s="77"/>
      <c r="M1" s="77"/>
      <c r="N1" s="77"/>
      <c r="O1" s="77"/>
      <c r="P1" s="2"/>
    </row>
    <row r="2" spans="1:16">
      <c r="A2" s="1"/>
      <c r="B2" s="3"/>
      <c r="C2" s="4"/>
      <c r="D2" s="4"/>
      <c r="E2" s="4"/>
      <c r="F2" s="4"/>
      <c r="G2" s="4"/>
      <c r="H2" s="4"/>
      <c r="I2" s="4"/>
      <c r="J2" s="4"/>
      <c r="K2" s="4"/>
      <c r="L2" s="4"/>
      <c r="M2" s="4"/>
      <c r="N2" s="4"/>
      <c r="O2" s="4"/>
      <c r="P2" s="3"/>
    </row>
    <row r="3" spans="1:16" ht="23.5" customHeight="1">
      <c r="A3" s="1"/>
      <c r="B3" s="5"/>
      <c r="C3" s="78" t="s">
        <v>1</v>
      </c>
      <c r="D3" s="77"/>
      <c r="E3" s="77"/>
      <c r="F3" s="77"/>
      <c r="G3" s="77"/>
      <c r="H3" s="77"/>
      <c r="I3" s="77"/>
      <c r="J3" s="77"/>
      <c r="K3" s="77"/>
      <c r="L3" s="77"/>
      <c r="M3" s="77"/>
      <c r="N3" s="77"/>
      <c r="O3" s="79"/>
      <c r="P3" s="3"/>
    </row>
    <row r="4" spans="1:16">
      <c r="A4" s="1"/>
      <c r="B4" s="5"/>
      <c r="C4" s="80" t="s">
        <v>2</v>
      </c>
      <c r="D4" s="77"/>
      <c r="E4" s="77"/>
      <c r="F4" s="77"/>
      <c r="G4" s="77"/>
      <c r="H4" s="77"/>
      <c r="I4" s="77"/>
      <c r="J4" s="77"/>
      <c r="K4" s="77"/>
      <c r="L4" s="77"/>
      <c r="M4" s="77"/>
      <c r="N4" s="77"/>
      <c r="O4" s="79"/>
      <c r="P4" s="3"/>
    </row>
    <row r="5" spans="1:16">
      <c r="A5" s="1"/>
      <c r="B5" s="5"/>
      <c r="C5" s="80" t="s">
        <v>3</v>
      </c>
      <c r="D5" s="77"/>
      <c r="E5" s="77"/>
      <c r="F5" s="77"/>
      <c r="G5" s="77"/>
      <c r="H5" s="77"/>
      <c r="I5" s="77"/>
      <c r="J5" s="77"/>
      <c r="K5" s="77"/>
      <c r="L5" s="77"/>
      <c r="M5" s="77"/>
      <c r="N5" s="77"/>
      <c r="O5" s="79"/>
      <c r="P5" s="3"/>
    </row>
    <row r="6" spans="1:16">
      <c r="A6" s="1"/>
      <c r="B6" s="5"/>
      <c r="C6" s="80" t="s">
        <v>4</v>
      </c>
      <c r="D6" s="77"/>
      <c r="E6" s="77"/>
      <c r="F6" s="77"/>
      <c r="G6" s="77"/>
      <c r="H6" s="77"/>
      <c r="I6" s="77"/>
      <c r="J6" s="77"/>
      <c r="K6" s="77"/>
      <c r="L6" s="77"/>
      <c r="M6" s="77"/>
      <c r="N6" s="77"/>
      <c r="O6" s="79"/>
      <c r="P6" s="3"/>
    </row>
    <row r="7" spans="1:16" ht="32" customHeight="1">
      <c r="A7" s="1"/>
      <c r="B7" s="5"/>
      <c r="C7" s="80" t="s">
        <v>5</v>
      </c>
      <c r="D7" s="77"/>
      <c r="E7" s="77"/>
      <c r="F7" s="77"/>
      <c r="G7" s="77"/>
      <c r="H7" s="77"/>
      <c r="I7" s="77"/>
      <c r="J7" s="77"/>
      <c r="K7" s="77"/>
      <c r="L7" s="77"/>
      <c r="M7" s="77"/>
      <c r="N7" s="77"/>
      <c r="O7" s="79"/>
      <c r="P7" s="3"/>
    </row>
    <row r="8" spans="1:16" ht="31.5" customHeight="1">
      <c r="A8" s="1"/>
      <c r="B8" s="5"/>
      <c r="C8" s="80" t="s">
        <v>6</v>
      </c>
      <c r="D8" s="77"/>
      <c r="E8" s="77"/>
      <c r="F8" s="77"/>
      <c r="G8" s="77"/>
      <c r="H8" s="77"/>
      <c r="I8" s="77"/>
      <c r="J8" s="77"/>
      <c r="K8" s="77"/>
      <c r="L8" s="77"/>
      <c r="M8" s="77"/>
      <c r="N8" s="77"/>
      <c r="O8" s="79"/>
      <c r="P8" s="3"/>
    </row>
    <row r="9" spans="1:16" ht="29.5" customHeight="1">
      <c r="A9" s="1"/>
      <c r="B9" s="5"/>
      <c r="C9" s="80" t="s">
        <v>7</v>
      </c>
      <c r="D9" s="77"/>
      <c r="E9" s="77"/>
      <c r="F9" s="77"/>
      <c r="G9" s="77"/>
      <c r="H9" s="77"/>
      <c r="I9" s="77"/>
      <c r="J9" s="77"/>
      <c r="K9" s="77"/>
      <c r="L9" s="77"/>
      <c r="M9" s="77"/>
      <c r="N9" s="77"/>
      <c r="O9" s="79"/>
      <c r="P9" s="3"/>
    </row>
    <row r="10" spans="1:16">
      <c r="A10" s="1"/>
      <c r="B10" s="5"/>
      <c r="C10" s="87" t="s">
        <v>8</v>
      </c>
      <c r="D10" s="83"/>
      <c r="E10" s="83"/>
      <c r="F10" s="83"/>
      <c r="G10" s="83"/>
      <c r="H10" s="83"/>
      <c r="I10" s="83"/>
      <c r="J10" s="83"/>
      <c r="K10" s="83"/>
      <c r="L10" s="83"/>
      <c r="M10" s="83"/>
      <c r="N10" s="83"/>
      <c r="O10" s="84"/>
      <c r="P10" s="3"/>
    </row>
    <row r="11" spans="1:16">
      <c r="A11" s="1"/>
      <c r="B11" s="3"/>
      <c r="C11" s="4"/>
      <c r="D11" s="4"/>
      <c r="E11" s="4"/>
      <c r="F11" s="4"/>
      <c r="G11" s="4"/>
      <c r="H11" s="4"/>
      <c r="I11" s="4"/>
      <c r="J11" s="4"/>
      <c r="K11" s="4"/>
      <c r="L11" s="4"/>
      <c r="M11" s="4"/>
      <c r="N11" s="4"/>
      <c r="O11" s="4"/>
      <c r="P11" s="3"/>
    </row>
    <row r="12" spans="1:16" ht="22.5" customHeight="1">
      <c r="A12" s="1"/>
      <c r="B12" s="5"/>
      <c r="C12" s="78" t="s">
        <v>9</v>
      </c>
      <c r="D12" s="77"/>
      <c r="E12" s="77"/>
      <c r="F12" s="77"/>
      <c r="G12" s="77"/>
      <c r="H12" s="77"/>
      <c r="I12" s="77"/>
      <c r="J12" s="77"/>
      <c r="K12" s="77"/>
      <c r="L12" s="77"/>
      <c r="M12" s="77"/>
      <c r="N12" s="77"/>
      <c r="O12" s="79"/>
      <c r="P12" s="3"/>
    </row>
    <row r="13" spans="1:16" ht="32" customHeight="1">
      <c r="A13" s="1"/>
      <c r="B13" s="5"/>
      <c r="C13" s="88" t="s">
        <v>10</v>
      </c>
      <c r="D13" s="77"/>
      <c r="E13" s="77"/>
      <c r="F13" s="77"/>
      <c r="G13" s="77"/>
      <c r="H13" s="77"/>
      <c r="I13" s="77"/>
      <c r="J13" s="77"/>
      <c r="K13" s="77"/>
      <c r="L13" s="77"/>
      <c r="M13" s="77"/>
      <c r="N13" s="77"/>
      <c r="O13" s="79"/>
      <c r="P13" s="3"/>
    </row>
    <row r="14" spans="1:16" ht="30.5" customHeight="1">
      <c r="A14" s="1"/>
      <c r="B14" s="5"/>
      <c r="C14" s="96" t="s">
        <v>116</v>
      </c>
      <c r="D14" s="77"/>
      <c r="E14" s="77"/>
      <c r="F14" s="77"/>
      <c r="G14" s="77"/>
      <c r="H14" s="77"/>
      <c r="I14" s="77"/>
      <c r="J14" s="77"/>
      <c r="K14" s="77"/>
      <c r="L14" s="77"/>
      <c r="M14" s="77"/>
      <c r="N14" s="77"/>
      <c r="O14" s="79"/>
      <c r="P14" s="3"/>
    </row>
    <row r="15" spans="1:16" ht="46" customHeight="1">
      <c r="A15" s="1"/>
      <c r="B15" s="5"/>
      <c r="C15" s="81" t="s">
        <v>11</v>
      </c>
      <c r="D15" s="77"/>
      <c r="E15" s="77"/>
      <c r="F15" s="77"/>
      <c r="G15" s="77"/>
      <c r="H15" s="77"/>
      <c r="I15" s="77"/>
      <c r="J15" s="77"/>
      <c r="K15" s="77"/>
      <c r="L15" s="77"/>
      <c r="M15" s="77"/>
      <c r="N15" s="77"/>
      <c r="O15" s="79"/>
      <c r="P15" s="3"/>
    </row>
    <row r="16" spans="1:16" ht="44.5" customHeight="1">
      <c r="A16" s="1"/>
      <c r="B16" s="5"/>
      <c r="C16" s="81" t="s">
        <v>12</v>
      </c>
      <c r="D16" s="77"/>
      <c r="E16" s="77"/>
      <c r="F16" s="77"/>
      <c r="G16" s="77"/>
      <c r="H16" s="77"/>
      <c r="I16" s="77"/>
      <c r="J16" s="77"/>
      <c r="K16" s="77"/>
      <c r="L16" s="77"/>
      <c r="M16" s="77"/>
      <c r="N16" s="77"/>
      <c r="O16" s="79"/>
      <c r="P16" s="3"/>
    </row>
    <row r="17" spans="1:16" ht="29.5" customHeight="1">
      <c r="A17" s="1"/>
      <c r="B17" s="5"/>
      <c r="C17" s="97" t="s">
        <v>117</v>
      </c>
      <c r="D17" s="77"/>
      <c r="E17" s="77"/>
      <c r="F17" s="77"/>
      <c r="G17" s="77"/>
      <c r="H17" s="77"/>
      <c r="I17" s="77"/>
      <c r="J17" s="77"/>
      <c r="K17" s="77"/>
      <c r="L17" s="77"/>
      <c r="M17" s="77"/>
      <c r="N17" s="77"/>
      <c r="O17" s="79"/>
      <c r="P17" s="3"/>
    </row>
    <row r="18" spans="1:16" ht="61" customHeight="1">
      <c r="A18" s="1"/>
      <c r="B18" s="5"/>
      <c r="C18" s="81" t="s">
        <v>13</v>
      </c>
      <c r="D18" s="77"/>
      <c r="E18" s="77"/>
      <c r="F18" s="77"/>
      <c r="G18" s="77"/>
      <c r="H18" s="77"/>
      <c r="I18" s="77"/>
      <c r="J18" s="77"/>
      <c r="K18" s="77"/>
      <c r="L18" s="77"/>
      <c r="M18" s="77"/>
      <c r="N18" s="77"/>
      <c r="O18" s="79"/>
      <c r="P18" s="3"/>
    </row>
    <row r="19" spans="1:16">
      <c r="A19" s="1"/>
      <c r="B19" s="5"/>
      <c r="C19" s="1"/>
      <c r="D19" s="1"/>
      <c r="E19" s="1"/>
      <c r="F19" s="1"/>
      <c r="G19" s="1"/>
      <c r="H19" s="1"/>
      <c r="I19" s="1"/>
      <c r="J19" s="1"/>
      <c r="K19" s="1"/>
      <c r="L19" s="1"/>
      <c r="M19" s="1"/>
      <c r="N19" s="1"/>
      <c r="O19" s="6"/>
      <c r="P19" s="3"/>
    </row>
    <row r="20" spans="1:16">
      <c r="A20" s="1"/>
      <c r="B20" s="5"/>
      <c r="C20" s="82" t="s">
        <v>14</v>
      </c>
      <c r="D20" s="83"/>
      <c r="E20" s="83"/>
      <c r="F20" s="83"/>
      <c r="G20" s="83"/>
      <c r="H20" s="83"/>
      <c r="I20" s="83"/>
      <c r="J20" s="83"/>
      <c r="K20" s="83"/>
      <c r="L20" s="83"/>
      <c r="M20" s="83"/>
      <c r="N20" s="83"/>
      <c r="O20" s="84"/>
      <c r="P20" s="3"/>
    </row>
    <row r="21" spans="1:16">
      <c r="A21" s="1"/>
      <c r="B21" s="3"/>
      <c r="C21" s="3"/>
      <c r="D21" s="3"/>
      <c r="E21" s="3"/>
      <c r="F21" s="3"/>
      <c r="G21" s="3"/>
      <c r="H21" s="3"/>
      <c r="I21" s="3"/>
      <c r="J21" s="3"/>
      <c r="K21" s="3"/>
      <c r="L21" s="3"/>
      <c r="M21" s="3"/>
      <c r="N21" s="3"/>
      <c r="O21" s="3"/>
      <c r="P21" s="3"/>
    </row>
    <row r="22" spans="1:16">
      <c r="A22" s="1"/>
      <c r="B22" s="1"/>
      <c r="C22" s="1"/>
      <c r="D22" s="1"/>
      <c r="E22" s="1"/>
      <c r="F22" s="1"/>
      <c r="G22" s="1"/>
      <c r="H22" s="1"/>
      <c r="I22" s="1"/>
      <c r="J22" s="1"/>
      <c r="K22" s="1"/>
      <c r="L22" s="1"/>
      <c r="M22" s="1"/>
      <c r="N22" s="1"/>
      <c r="O22" s="1"/>
      <c r="P22" s="1"/>
    </row>
    <row r="23" spans="1:16">
      <c r="A23" s="1"/>
      <c r="B23" s="1"/>
      <c r="C23" s="1"/>
      <c r="D23" s="1"/>
      <c r="E23" s="1"/>
      <c r="F23" s="1"/>
      <c r="G23" s="1"/>
      <c r="H23" s="1"/>
      <c r="I23" s="1"/>
      <c r="J23" s="1"/>
      <c r="K23" s="1"/>
      <c r="L23" s="1"/>
      <c r="M23" s="1"/>
      <c r="N23" s="1"/>
      <c r="O23" s="1"/>
      <c r="P23" s="1"/>
    </row>
    <row r="24" spans="1:16" ht="19" customHeight="1">
      <c r="A24" s="1"/>
      <c r="B24" s="85" t="s">
        <v>15</v>
      </c>
      <c r="C24" s="77"/>
      <c r="D24" s="77"/>
      <c r="E24" s="77"/>
      <c r="F24" s="77"/>
      <c r="G24" s="77"/>
      <c r="H24" s="77"/>
      <c r="I24" s="77"/>
      <c r="J24" s="77"/>
      <c r="K24" s="77"/>
      <c r="L24" s="77"/>
      <c r="M24" s="77"/>
      <c r="N24" s="77"/>
      <c r="O24" s="77"/>
      <c r="P24" s="77"/>
    </row>
    <row r="25" spans="1:16">
      <c r="A25" s="1"/>
      <c r="B25" s="1"/>
      <c r="C25" s="7"/>
      <c r="D25" s="7"/>
      <c r="E25" s="7"/>
      <c r="F25" s="1"/>
      <c r="G25" s="7"/>
      <c r="H25" s="7"/>
      <c r="I25" s="7"/>
      <c r="J25" s="7"/>
      <c r="K25" s="1"/>
      <c r="L25" s="7"/>
      <c r="M25" s="7"/>
      <c r="N25" s="7"/>
      <c r="O25" s="7"/>
      <c r="P25" s="1"/>
    </row>
    <row r="26" spans="1:16">
      <c r="A26" s="1"/>
      <c r="B26" s="8"/>
      <c r="C26" s="9"/>
      <c r="D26" s="9"/>
      <c r="E26" s="10"/>
      <c r="F26" s="8"/>
      <c r="G26" s="9"/>
      <c r="H26" s="9"/>
      <c r="I26" s="9"/>
      <c r="J26" s="10"/>
      <c r="K26" s="8"/>
      <c r="L26" s="9"/>
      <c r="M26" s="9"/>
      <c r="N26" s="9"/>
      <c r="O26" s="10"/>
      <c r="P26" s="1"/>
    </row>
    <row r="27" spans="1:16">
      <c r="A27" s="1"/>
      <c r="B27" s="8"/>
      <c r="C27" s="9"/>
      <c r="D27" s="11" t="s">
        <v>16</v>
      </c>
      <c r="E27" s="10"/>
      <c r="F27" s="8"/>
      <c r="G27" s="9"/>
      <c r="H27" s="12" t="s">
        <v>17</v>
      </c>
      <c r="I27" s="9"/>
      <c r="J27" s="10"/>
      <c r="K27" s="8"/>
      <c r="L27" s="9"/>
      <c r="M27" s="11" t="s">
        <v>18</v>
      </c>
      <c r="N27" s="9"/>
      <c r="O27" s="10"/>
      <c r="P27" s="1"/>
    </row>
    <row r="28" spans="1:16">
      <c r="A28" s="1"/>
      <c r="B28" s="8"/>
      <c r="C28" s="9"/>
      <c r="D28" s="13" t="s">
        <v>19</v>
      </c>
      <c r="E28" s="10"/>
      <c r="F28" s="8"/>
      <c r="G28" s="9"/>
      <c r="H28" s="13" t="s">
        <v>20</v>
      </c>
      <c r="I28" s="9"/>
      <c r="J28" s="10"/>
      <c r="K28" s="8"/>
      <c r="L28" s="9"/>
      <c r="M28" s="13" t="s">
        <v>21</v>
      </c>
      <c r="N28" s="9"/>
      <c r="O28" s="10"/>
      <c r="P28" s="1"/>
    </row>
    <row r="29" spans="1:16">
      <c r="A29" s="1"/>
      <c r="B29" s="8"/>
      <c r="C29" s="14"/>
      <c r="D29" s="14"/>
      <c r="E29" s="15"/>
      <c r="F29" s="8"/>
      <c r="G29" s="9"/>
      <c r="H29" s="13" t="s">
        <v>22</v>
      </c>
      <c r="I29" s="9"/>
      <c r="J29" s="10"/>
      <c r="K29" s="8"/>
      <c r="L29" s="9"/>
      <c r="M29" s="13" t="s">
        <v>23</v>
      </c>
      <c r="N29" s="9"/>
      <c r="O29" s="10"/>
      <c r="P29" s="1"/>
    </row>
    <row r="30" spans="1:16">
      <c r="A30" s="1"/>
      <c r="B30" s="1"/>
      <c r="C30" s="1"/>
      <c r="D30" s="1"/>
      <c r="E30" s="1"/>
      <c r="F30" s="8"/>
      <c r="G30" s="9"/>
      <c r="H30" s="13" t="s">
        <v>24</v>
      </c>
      <c r="I30" s="9"/>
      <c r="J30" s="10"/>
      <c r="K30" s="8"/>
      <c r="L30" s="9"/>
      <c r="M30" s="13" t="s">
        <v>25</v>
      </c>
      <c r="N30" s="9"/>
      <c r="O30" s="10"/>
      <c r="P30" s="1"/>
    </row>
    <row r="31" spans="1:16">
      <c r="A31" s="1"/>
      <c r="B31" s="1"/>
      <c r="C31" s="1"/>
      <c r="D31" s="1"/>
      <c r="E31" s="1"/>
      <c r="F31" s="8"/>
      <c r="G31" s="9"/>
      <c r="H31" s="13" t="s">
        <v>26</v>
      </c>
      <c r="I31" s="9"/>
      <c r="J31" s="10"/>
      <c r="K31" s="8"/>
      <c r="L31" s="9"/>
      <c r="M31" s="13" t="s">
        <v>27</v>
      </c>
      <c r="N31" s="9"/>
      <c r="O31" s="10"/>
      <c r="P31" s="1"/>
    </row>
    <row r="32" spans="1:16">
      <c r="A32" s="1"/>
      <c r="B32" s="1"/>
      <c r="C32" s="1"/>
      <c r="D32" s="1"/>
      <c r="E32" s="1"/>
      <c r="F32" s="8"/>
      <c r="G32" s="9"/>
      <c r="H32" s="13" t="s">
        <v>28</v>
      </c>
      <c r="I32" s="9"/>
      <c r="J32" s="10"/>
      <c r="K32" s="8"/>
      <c r="L32" s="9"/>
      <c r="M32" s="13" t="s">
        <v>29</v>
      </c>
      <c r="N32" s="9"/>
      <c r="O32" s="10"/>
      <c r="P32" s="1"/>
    </row>
    <row r="33" spans="1:16">
      <c r="A33" s="1"/>
      <c r="B33" s="1"/>
      <c r="C33" s="1"/>
      <c r="D33" s="1"/>
      <c r="E33" s="1"/>
      <c r="F33" s="8"/>
      <c r="G33" s="9"/>
      <c r="H33" s="13" t="s">
        <v>30</v>
      </c>
      <c r="I33" s="9"/>
      <c r="J33" s="10"/>
      <c r="K33" s="8"/>
      <c r="L33" s="9"/>
      <c r="M33" s="13" t="s">
        <v>31</v>
      </c>
      <c r="N33" s="9"/>
      <c r="O33" s="10"/>
      <c r="P33" s="1"/>
    </row>
    <row r="34" spans="1:16">
      <c r="A34" s="1"/>
      <c r="B34" s="1"/>
      <c r="C34" s="1"/>
      <c r="D34" s="1"/>
      <c r="E34" s="1"/>
      <c r="F34" s="8"/>
      <c r="G34" s="9"/>
      <c r="H34" s="9"/>
      <c r="I34" s="9"/>
      <c r="J34" s="10"/>
      <c r="K34" s="8"/>
      <c r="L34" s="9"/>
      <c r="M34" s="13" t="s">
        <v>32</v>
      </c>
      <c r="N34" s="9"/>
      <c r="O34" s="10"/>
      <c r="P34" s="1"/>
    </row>
    <row r="35" spans="1:16" ht="15.5">
      <c r="A35" s="1"/>
      <c r="B35" s="1"/>
      <c r="C35" s="1"/>
      <c r="D35" s="1"/>
      <c r="E35" s="1"/>
      <c r="F35" s="8"/>
      <c r="G35" s="9"/>
      <c r="H35" s="12" t="s">
        <v>33</v>
      </c>
      <c r="I35" s="9"/>
      <c r="J35" s="10"/>
      <c r="K35" s="8"/>
      <c r="L35" s="9"/>
      <c r="M35" s="13" t="s">
        <v>34</v>
      </c>
      <c r="N35" s="9"/>
      <c r="O35" s="10"/>
      <c r="P35" s="1"/>
    </row>
    <row r="36" spans="1:16" ht="14.5">
      <c r="A36" s="1"/>
      <c r="B36" s="1"/>
      <c r="C36" s="1"/>
      <c r="D36" s="1"/>
      <c r="E36" s="1"/>
      <c r="F36" s="8"/>
      <c r="G36" s="9"/>
      <c r="H36" s="13" t="s">
        <v>35</v>
      </c>
      <c r="I36" s="9"/>
      <c r="J36" s="10"/>
      <c r="K36" s="8"/>
      <c r="L36" s="9"/>
      <c r="M36" s="13" t="s">
        <v>36</v>
      </c>
      <c r="N36" s="9"/>
      <c r="O36" s="10"/>
      <c r="P36" s="1"/>
    </row>
    <row r="37" spans="1:16" ht="14.5">
      <c r="A37" s="1"/>
      <c r="B37" s="1"/>
      <c r="C37" s="1"/>
      <c r="D37" s="1"/>
      <c r="E37" s="1"/>
      <c r="F37" s="8"/>
      <c r="G37" s="9"/>
      <c r="H37" s="13" t="s">
        <v>37</v>
      </c>
      <c r="I37" s="9"/>
      <c r="J37" s="10"/>
      <c r="K37" s="8"/>
      <c r="L37" s="14"/>
      <c r="M37" s="14"/>
      <c r="N37" s="14"/>
      <c r="O37" s="15"/>
      <c r="P37" s="1"/>
    </row>
    <row r="38" spans="1:16" ht="14.5">
      <c r="A38" s="1"/>
      <c r="B38" s="1"/>
      <c r="C38" s="1"/>
      <c r="D38" s="1"/>
      <c r="E38" s="1"/>
      <c r="F38" s="8"/>
      <c r="G38" s="9"/>
      <c r="H38" s="13" t="s">
        <v>38</v>
      </c>
      <c r="I38" s="9"/>
      <c r="J38" s="10"/>
      <c r="K38" s="1"/>
      <c r="L38" s="1"/>
      <c r="M38" s="1"/>
      <c r="N38" s="1"/>
      <c r="O38" s="1"/>
      <c r="P38" s="1"/>
    </row>
    <row r="39" spans="1:16" ht="14.5">
      <c r="A39" s="1"/>
      <c r="B39" s="1"/>
      <c r="C39" s="1"/>
      <c r="D39" s="1"/>
      <c r="E39" s="1"/>
      <c r="F39" s="8"/>
      <c r="G39" s="14"/>
      <c r="H39" s="14"/>
      <c r="I39" s="14"/>
      <c r="J39" s="15"/>
      <c r="K39" s="1"/>
      <c r="L39" s="1"/>
      <c r="M39" s="1"/>
      <c r="N39" s="1"/>
      <c r="O39" s="1"/>
      <c r="P39" s="1"/>
    </row>
    <row r="40" spans="1:16" ht="14.5">
      <c r="A40" s="1"/>
      <c r="B40" s="1"/>
      <c r="C40" s="1"/>
      <c r="D40" s="1"/>
      <c r="E40" s="1"/>
      <c r="F40" s="1"/>
      <c r="G40" s="1"/>
      <c r="H40" s="1"/>
      <c r="I40" s="1"/>
      <c r="J40" s="1"/>
      <c r="K40" s="1"/>
      <c r="L40" s="1"/>
      <c r="M40" s="1"/>
      <c r="N40" s="1"/>
      <c r="O40" s="1"/>
      <c r="P40" s="1"/>
    </row>
    <row r="41" spans="1:16" ht="14.5">
      <c r="A41" s="1"/>
      <c r="B41" s="1"/>
      <c r="C41" s="86" t="s">
        <v>39</v>
      </c>
      <c r="D41" s="77"/>
      <c r="E41" s="77"/>
      <c r="F41" s="77"/>
      <c r="G41" s="77"/>
      <c r="H41" s="77"/>
      <c r="I41" s="77"/>
      <c r="J41" s="77"/>
      <c r="K41" s="77"/>
      <c r="L41" s="77"/>
      <c r="M41" s="77"/>
      <c r="N41" s="77"/>
      <c r="O41" s="77"/>
      <c r="P41" s="1"/>
    </row>
    <row r="42" spans="1:16" ht="14.5">
      <c r="A42" s="1"/>
      <c r="B42" s="1"/>
      <c r="C42" s="1"/>
      <c r="D42" s="1"/>
      <c r="E42" s="1"/>
      <c r="F42" s="1"/>
      <c r="G42" s="1"/>
      <c r="H42" s="1"/>
      <c r="I42" s="1"/>
      <c r="J42" s="1"/>
      <c r="K42" s="1"/>
      <c r="L42" s="1"/>
      <c r="M42" s="1"/>
      <c r="N42" s="1"/>
      <c r="O42" s="1"/>
      <c r="P42" s="1"/>
    </row>
    <row r="43" spans="1:16" ht="14.5">
      <c r="A43" s="1"/>
      <c r="B43" s="1"/>
      <c r="C43" s="1"/>
      <c r="D43" s="1"/>
      <c r="E43" s="1"/>
      <c r="F43" s="1"/>
      <c r="G43" s="1"/>
      <c r="H43" s="1"/>
      <c r="I43" s="1"/>
      <c r="J43" s="1"/>
      <c r="K43" s="1"/>
      <c r="L43" s="1"/>
      <c r="M43" s="1"/>
      <c r="N43" s="1"/>
      <c r="O43" s="1"/>
      <c r="P43" s="1"/>
    </row>
    <row r="44" spans="1:16" ht="14.5">
      <c r="A44" s="1"/>
      <c r="B44" s="1"/>
      <c r="C44" s="1"/>
      <c r="D44" s="1"/>
      <c r="E44" s="1"/>
      <c r="F44" s="1"/>
      <c r="G44" s="1"/>
      <c r="H44" s="1"/>
      <c r="I44" s="1"/>
      <c r="J44" s="1"/>
      <c r="K44" s="1"/>
      <c r="L44" s="1"/>
      <c r="M44" s="1"/>
      <c r="N44" s="1"/>
      <c r="O44" s="1"/>
      <c r="P44" s="1"/>
    </row>
    <row r="45" spans="1:16" ht="14.5">
      <c r="A45" s="1"/>
      <c r="B45" s="1"/>
      <c r="C45" s="1"/>
      <c r="D45" s="1"/>
      <c r="E45" s="1"/>
      <c r="F45" s="1"/>
      <c r="G45" s="1"/>
      <c r="H45" s="1"/>
      <c r="I45" s="1"/>
      <c r="J45" s="1"/>
      <c r="K45" s="1"/>
      <c r="L45" s="1"/>
      <c r="M45" s="1"/>
      <c r="N45" s="1"/>
      <c r="O45" s="1"/>
      <c r="P45" s="1"/>
    </row>
    <row r="46" spans="1:16" ht="14.5">
      <c r="A46" s="1"/>
      <c r="B46" s="1"/>
      <c r="C46" s="1"/>
      <c r="D46" s="1"/>
      <c r="E46" s="1"/>
      <c r="F46" s="1"/>
      <c r="G46" s="1"/>
      <c r="H46" s="1"/>
      <c r="I46" s="1"/>
      <c r="J46" s="1"/>
      <c r="K46" s="1"/>
      <c r="L46" s="1"/>
      <c r="M46" s="1"/>
      <c r="N46" s="1"/>
      <c r="O46" s="1"/>
      <c r="P46" s="1"/>
    </row>
    <row r="47" spans="1:16" ht="14.5">
      <c r="A47" s="1"/>
      <c r="B47" s="1"/>
      <c r="C47" s="1"/>
      <c r="D47" s="1"/>
      <c r="E47" s="1"/>
      <c r="F47" s="1"/>
      <c r="G47" s="1"/>
      <c r="H47" s="1"/>
      <c r="I47" s="1"/>
      <c r="J47" s="1"/>
      <c r="K47" s="1"/>
      <c r="L47" s="1"/>
      <c r="M47" s="1"/>
      <c r="N47" s="1"/>
      <c r="O47" s="1"/>
      <c r="P47" s="1"/>
    </row>
  </sheetData>
  <sheetProtection algorithmName="SHA-512" hashValue="QoAqGQHLZbEF+N0ehF6l0yupNzEKS8u2c4TbGui9IoCyZqzxUnwXebPEBpS0ppl5pfKh2pmnQpfGcjirKhNfvQ==" saltValue="I4TqzZz35UFqogtS8NbEVw==" spinCount="100000" sheet="1" objects="1" scenarios="1"/>
  <mergeCells count="19">
    <mergeCell ref="B24:P24"/>
    <mergeCell ref="C41:O41"/>
    <mergeCell ref="C9:O9"/>
    <mergeCell ref="C10:O10"/>
    <mergeCell ref="C12:O12"/>
    <mergeCell ref="C13:O13"/>
    <mergeCell ref="C14:O14"/>
    <mergeCell ref="C15:O15"/>
    <mergeCell ref="C16:O16"/>
    <mergeCell ref="C7:O7"/>
    <mergeCell ref="C8:O8"/>
    <mergeCell ref="C17:O17"/>
    <mergeCell ref="C18:O18"/>
    <mergeCell ref="C20:O20"/>
    <mergeCell ref="B1:O1"/>
    <mergeCell ref="C3:O3"/>
    <mergeCell ref="C4:O4"/>
    <mergeCell ref="C5:O5"/>
    <mergeCell ref="C6:O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01"/>
  <sheetViews>
    <sheetView workbookViewId="0">
      <pane xSplit="1" ySplit="1" topLeftCell="B2" activePane="bottomRight" state="frozen"/>
      <selection pane="topRight" activeCell="B1" sqref="B1"/>
      <selection pane="bottomLeft" activeCell="A2" sqref="A2"/>
      <selection pane="bottomRight" activeCell="A7" sqref="A7"/>
    </sheetView>
  </sheetViews>
  <sheetFormatPr defaultColWidth="14.453125" defaultRowHeight="15" customHeight="1"/>
  <cols>
    <col min="1" max="1" width="25.7265625" customWidth="1"/>
    <col min="2" max="25" width="15.7265625" customWidth="1"/>
    <col min="26" max="26" width="8.7265625" customWidth="1"/>
  </cols>
  <sheetData>
    <row r="1" spans="1:26" ht="61" customHeight="1">
      <c r="A1" s="98" t="s">
        <v>40</v>
      </c>
      <c r="B1" s="99" t="s">
        <v>41</v>
      </c>
      <c r="C1" s="99" t="s">
        <v>42</v>
      </c>
      <c r="D1" s="99" t="s">
        <v>43</v>
      </c>
      <c r="E1" s="99" t="s">
        <v>44</v>
      </c>
      <c r="F1" s="99" t="s">
        <v>45</v>
      </c>
      <c r="G1" s="100" t="s">
        <v>46</v>
      </c>
      <c r="H1" s="101" t="s">
        <v>47</v>
      </c>
      <c r="I1" s="101" t="s">
        <v>48</v>
      </c>
      <c r="J1" s="101" t="s">
        <v>49</v>
      </c>
      <c r="K1" s="102" t="s">
        <v>50</v>
      </c>
      <c r="L1" s="99" t="s">
        <v>51</v>
      </c>
      <c r="M1" s="99" t="s">
        <v>52</v>
      </c>
      <c r="N1" s="99" t="s">
        <v>53</v>
      </c>
      <c r="O1" s="103" t="s">
        <v>54</v>
      </c>
      <c r="P1" s="104" t="s">
        <v>55</v>
      </c>
      <c r="Q1" s="105" t="s">
        <v>56</v>
      </c>
      <c r="R1" s="105" t="s">
        <v>57</v>
      </c>
      <c r="S1" s="106" t="s">
        <v>58</v>
      </c>
      <c r="T1" s="106" t="s">
        <v>59</v>
      </c>
      <c r="U1" s="106" t="s">
        <v>60</v>
      </c>
      <c r="V1" s="106" t="s">
        <v>61</v>
      </c>
      <c r="W1" s="106" t="s">
        <v>62</v>
      </c>
      <c r="X1" s="106" t="s">
        <v>63</v>
      </c>
      <c r="Y1" s="107" t="s">
        <v>64</v>
      </c>
      <c r="Z1" s="16"/>
    </row>
    <row r="2" spans="1:26" ht="14.25" customHeight="1">
      <c r="A2" s="122" t="s">
        <v>65</v>
      </c>
      <c r="B2" s="123" t="s">
        <v>66</v>
      </c>
      <c r="C2" s="123">
        <v>52</v>
      </c>
      <c r="D2" s="123">
        <v>5</v>
      </c>
      <c r="E2" s="123">
        <v>8</v>
      </c>
      <c r="F2" s="123">
        <v>1</v>
      </c>
      <c r="G2" s="124">
        <v>25</v>
      </c>
      <c r="H2" s="125"/>
      <c r="I2" s="125">
        <v>4.9000000000000002E-2</v>
      </c>
      <c r="J2" s="125">
        <v>8.5999999999999993E-2</v>
      </c>
      <c r="K2" s="124">
        <v>2000</v>
      </c>
      <c r="L2" s="123">
        <v>5</v>
      </c>
      <c r="M2" s="123">
        <v>5</v>
      </c>
      <c r="N2" s="123"/>
      <c r="O2" s="126"/>
      <c r="P2" s="108">
        <f t="shared" ref="P2:P256" si="0">IF(A2="","",C2*D2*E2)</f>
        <v>2080</v>
      </c>
      <c r="Q2" s="109">
        <f t="shared" ref="Q2:Q256" si="1">IF(A2="","",(((C2*D2-(SUM(L2:O2)))*F2)+((SUM(L2:O2))*E2)))</f>
        <v>330</v>
      </c>
      <c r="R2" s="109">
        <f t="shared" ref="R2:R256" si="2">IF(A2="","",P2-Q2)</f>
        <v>1750</v>
      </c>
      <c r="S2" s="110">
        <f t="shared" ref="S2:S256" si="3">IF(A2="","",(C2*D2-N2)*E2*G2)</f>
        <v>52000</v>
      </c>
      <c r="T2" s="110">
        <f t="shared" ref="T2:T256" si="4">IF(A2="","",S2*H2)</f>
        <v>0</v>
      </c>
      <c r="U2" s="110">
        <f t="shared" ref="U2:U256" si="5">IF(A2="","",S2*I2)</f>
        <v>2548</v>
      </c>
      <c r="V2" s="110">
        <f t="shared" ref="V2:V256" si="6">IF(A2="","",S2*J2)</f>
        <v>4472</v>
      </c>
      <c r="W2" s="110">
        <f t="shared" ref="W2:W256" si="7">IF(A2="","",S2+T2+U2+V2+K2)</f>
        <v>61020</v>
      </c>
      <c r="X2" s="110">
        <f t="shared" ref="X2:X256" si="8">IF(A2="","",W2/R2)</f>
        <v>34.868571428571428</v>
      </c>
      <c r="Y2" s="111">
        <f t="shared" ref="Y2:Y256" si="9">IF(A2="","",X2-G2)</f>
        <v>9.8685714285714283</v>
      </c>
    </row>
    <row r="3" spans="1:26" ht="14.25" customHeight="1">
      <c r="A3" s="127" t="s">
        <v>67</v>
      </c>
      <c r="B3" s="128" t="s">
        <v>66</v>
      </c>
      <c r="C3" s="128">
        <v>52</v>
      </c>
      <c r="D3" s="128">
        <v>5</v>
      </c>
      <c r="E3" s="128">
        <v>8</v>
      </c>
      <c r="F3" s="128">
        <v>1</v>
      </c>
      <c r="G3" s="129">
        <v>24</v>
      </c>
      <c r="H3" s="130"/>
      <c r="I3" s="130">
        <v>4.9000000000000002E-2</v>
      </c>
      <c r="J3" s="130">
        <v>7.1999999999999995E-2</v>
      </c>
      <c r="K3" s="129">
        <v>2000</v>
      </c>
      <c r="L3" s="128">
        <v>5</v>
      </c>
      <c r="M3" s="128">
        <v>5</v>
      </c>
      <c r="N3" s="128"/>
      <c r="O3" s="131"/>
      <c r="P3" s="112">
        <f t="shared" si="0"/>
        <v>2080</v>
      </c>
      <c r="Q3" s="113">
        <f t="shared" si="1"/>
        <v>330</v>
      </c>
      <c r="R3" s="113">
        <f t="shared" si="2"/>
        <v>1750</v>
      </c>
      <c r="S3" s="114">
        <f t="shared" si="3"/>
        <v>49920</v>
      </c>
      <c r="T3" s="114">
        <f t="shared" si="4"/>
        <v>0</v>
      </c>
      <c r="U3" s="114">
        <f t="shared" si="5"/>
        <v>2446.08</v>
      </c>
      <c r="V3" s="114">
        <f t="shared" si="6"/>
        <v>3594.24</v>
      </c>
      <c r="W3" s="114">
        <f t="shared" si="7"/>
        <v>57960.32</v>
      </c>
      <c r="X3" s="114">
        <f t="shared" si="8"/>
        <v>33.120182857142858</v>
      </c>
      <c r="Y3" s="115">
        <f t="shared" si="9"/>
        <v>9.1201828571428578</v>
      </c>
    </row>
    <row r="4" spans="1:26" ht="14.25" customHeight="1">
      <c r="A4" s="122" t="s">
        <v>68</v>
      </c>
      <c r="B4" s="123" t="s">
        <v>66</v>
      </c>
      <c r="C4" s="123">
        <v>52</v>
      </c>
      <c r="D4" s="123">
        <v>5</v>
      </c>
      <c r="E4" s="123">
        <v>8</v>
      </c>
      <c r="F4" s="123">
        <v>1</v>
      </c>
      <c r="G4" s="124">
        <v>21</v>
      </c>
      <c r="H4" s="125"/>
      <c r="I4" s="125">
        <v>4.9000000000000002E-2</v>
      </c>
      <c r="J4" s="125">
        <v>7.1999999999999995E-2</v>
      </c>
      <c r="K4" s="124">
        <v>2000</v>
      </c>
      <c r="L4" s="123">
        <v>5</v>
      </c>
      <c r="M4" s="123">
        <v>5</v>
      </c>
      <c r="N4" s="123"/>
      <c r="O4" s="126"/>
      <c r="P4" s="108">
        <f t="shared" si="0"/>
        <v>2080</v>
      </c>
      <c r="Q4" s="109">
        <f t="shared" si="1"/>
        <v>330</v>
      </c>
      <c r="R4" s="109">
        <f t="shared" si="2"/>
        <v>1750</v>
      </c>
      <c r="S4" s="110">
        <f t="shared" si="3"/>
        <v>43680</v>
      </c>
      <c r="T4" s="110">
        <f t="shared" si="4"/>
        <v>0</v>
      </c>
      <c r="U4" s="110">
        <f t="shared" si="5"/>
        <v>2140.3200000000002</v>
      </c>
      <c r="V4" s="110">
        <f t="shared" si="6"/>
        <v>3144.9599999999996</v>
      </c>
      <c r="W4" s="110">
        <f t="shared" si="7"/>
        <v>50965.279999999999</v>
      </c>
      <c r="X4" s="110">
        <f t="shared" si="8"/>
        <v>29.123017142857144</v>
      </c>
      <c r="Y4" s="116">
        <f t="shared" si="9"/>
        <v>8.1230171428571438</v>
      </c>
    </row>
    <row r="5" spans="1:26" ht="14.25" customHeight="1">
      <c r="A5" s="127"/>
      <c r="B5" s="128"/>
      <c r="C5" s="128"/>
      <c r="D5" s="128"/>
      <c r="E5" s="128"/>
      <c r="F5" s="128"/>
      <c r="G5" s="129"/>
      <c r="H5" s="130"/>
      <c r="I5" s="130"/>
      <c r="J5" s="130"/>
      <c r="K5" s="129"/>
      <c r="L5" s="128"/>
      <c r="M5" s="128"/>
      <c r="N5" s="128"/>
      <c r="O5" s="131"/>
      <c r="P5" s="112" t="str">
        <f t="shared" si="0"/>
        <v/>
      </c>
      <c r="Q5" s="113" t="str">
        <f t="shared" si="1"/>
        <v/>
      </c>
      <c r="R5" s="113" t="str">
        <f t="shared" si="2"/>
        <v/>
      </c>
      <c r="S5" s="114" t="str">
        <f t="shared" si="3"/>
        <v/>
      </c>
      <c r="T5" s="114" t="str">
        <f t="shared" si="4"/>
        <v/>
      </c>
      <c r="U5" s="114" t="str">
        <f t="shared" si="5"/>
        <v/>
      </c>
      <c r="V5" s="114" t="str">
        <f t="shared" si="6"/>
        <v/>
      </c>
      <c r="W5" s="114" t="str">
        <f t="shared" si="7"/>
        <v/>
      </c>
      <c r="X5" s="114" t="str">
        <f t="shared" si="8"/>
        <v/>
      </c>
      <c r="Y5" s="115" t="str">
        <f t="shared" si="9"/>
        <v/>
      </c>
    </row>
    <row r="6" spans="1:26" ht="14.25" customHeight="1">
      <c r="A6" s="122"/>
      <c r="B6" s="123"/>
      <c r="C6" s="123"/>
      <c r="D6" s="123"/>
      <c r="E6" s="123"/>
      <c r="F6" s="123"/>
      <c r="G6" s="124"/>
      <c r="H6" s="125"/>
      <c r="I6" s="125"/>
      <c r="J6" s="125"/>
      <c r="K6" s="124"/>
      <c r="L6" s="123"/>
      <c r="M6" s="123"/>
      <c r="N6" s="123"/>
      <c r="O6" s="126"/>
      <c r="P6" s="108" t="str">
        <f t="shared" si="0"/>
        <v/>
      </c>
      <c r="Q6" s="109" t="str">
        <f t="shared" si="1"/>
        <v/>
      </c>
      <c r="R6" s="109" t="str">
        <f t="shared" si="2"/>
        <v/>
      </c>
      <c r="S6" s="110" t="str">
        <f t="shared" si="3"/>
        <v/>
      </c>
      <c r="T6" s="110" t="str">
        <f t="shared" si="4"/>
        <v/>
      </c>
      <c r="U6" s="110" t="str">
        <f t="shared" si="5"/>
        <v/>
      </c>
      <c r="V6" s="110" t="str">
        <f t="shared" si="6"/>
        <v/>
      </c>
      <c r="W6" s="110" t="str">
        <f t="shared" si="7"/>
        <v/>
      </c>
      <c r="X6" s="110" t="str">
        <f t="shared" si="8"/>
        <v/>
      </c>
      <c r="Y6" s="116" t="str">
        <f t="shared" si="9"/>
        <v/>
      </c>
    </row>
    <row r="7" spans="1:26" ht="14.25" customHeight="1">
      <c r="A7" s="127"/>
      <c r="B7" s="128"/>
      <c r="C7" s="128"/>
      <c r="D7" s="128"/>
      <c r="E7" s="128"/>
      <c r="F7" s="128"/>
      <c r="G7" s="129"/>
      <c r="H7" s="130"/>
      <c r="I7" s="130"/>
      <c r="J7" s="130"/>
      <c r="K7" s="129"/>
      <c r="L7" s="128"/>
      <c r="M7" s="128"/>
      <c r="N7" s="128"/>
      <c r="O7" s="131"/>
      <c r="P7" s="112" t="str">
        <f t="shared" si="0"/>
        <v/>
      </c>
      <c r="Q7" s="113" t="str">
        <f t="shared" si="1"/>
        <v/>
      </c>
      <c r="R7" s="113" t="str">
        <f t="shared" si="2"/>
        <v/>
      </c>
      <c r="S7" s="114" t="str">
        <f t="shared" si="3"/>
        <v/>
      </c>
      <c r="T7" s="114" t="str">
        <f t="shared" si="4"/>
        <v/>
      </c>
      <c r="U7" s="114" t="str">
        <f t="shared" si="5"/>
        <v/>
      </c>
      <c r="V7" s="114" t="str">
        <f t="shared" si="6"/>
        <v/>
      </c>
      <c r="W7" s="114" t="str">
        <f t="shared" si="7"/>
        <v/>
      </c>
      <c r="X7" s="114" t="str">
        <f t="shared" si="8"/>
        <v/>
      </c>
      <c r="Y7" s="115" t="str">
        <f t="shared" si="9"/>
        <v/>
      </c>
    </row>
    <row r="8" spans="1:26" ht="14.25" customHeight="1">
      <c r="A8" s="122"/>
      <c r="B8" s="123"/>
      <c r="C8" s="123"/>
      <c r="D8" s="123"/>
      <c r="E8" s="123"/>
      <c r="F8" s="123"/>
      <c r="G8" s="124"/>
      <c r="H8" s="125"/>
      <c r="I8" s="125"/>
      <c r="J8" s="125"/>
      <c r="K8" s="124"/>
      <c r="L8" s="123"/>
      <c r="M8" s="123"/>
      <c r="N8" s="123"/>
      <c r="O8" s="126"/>
      <c r="P8" s="108" t="str">
        <f t="shared" si="0"/>
        <v/>
      </c>
      <c r="Q8" s="109" t="str">
        <f t="shared" si="1"/>
        <v/>
      </c>
      <c r="R8" s="109" t="str">
        <f t="shared" si="2"/>
        <v/>
      </c>
      <c r="S8" s="110" t="str">
        <f t="shared" si="3"/>
        <v/>
      </c>
      <c r="T8" s="110" t="str">
        <f t="shared" si="4"/>
        <v/>
      </c>
      <c r="U8" s="110" t="str">
        <f t="shared" si="5"/>
        <v/>
      </c>
      <c r="V8" s="110" t="str">
        <f t="shared" si="6"/>
        <v/>
      </c>
      <c r="W8" s="110" t="str">
        <f t="shared" si="7"/>
        <v/>
      </c>
      <c r="X8" s="110" t="str">
        <f t="shared" si="8"/>
        <v/>
      </c>
      <c r="Y8" s="116" t="str">
        <f t="shared" si="9"/>
        <v/>
      </c>
    </row>
    <row r="9" spans="1:26" ht="14.25" customHeight="1">
      <c r="A9" s="127"/>
      <c r="B9" s="128"/>
      <c r="C9" s="128"/>
      <c r="D9" s="128"/>
      <c r="E9" s="128"/>
      <c r="F9" s="128"/>
      <c r="G9" s="129"/>
      <c r="H9" s="130"/>
      <c r="I9" s="130"/>
      <c r="J9" s="130"/>
      <c r="K9" s="129"/>
      <c r="L9" s="128"/>
      <c r="M9" s="128"/>
      <c r="N9" s="128"/>
      <c r="O9" s="131"/>
      <c r="P9" s="112" t="str">
        <f t="shared" si="0"/>
        <v/>
      </c>
      <c r="Q9" s="113" t="str">
        <f t="shared" si="1"/>
        <v/>
      </c>
      <c r="R9" s="113" t="str">
        <f t="shared" si="2"/>
        <v/>
      </c>
      <c r="S9" s="114" t="str">
        <f t="shared" si="3"/>
        <v/>
      </c>
      <c r="T9" s="114" t="str">
        <f t="shared" si="4"/>
        <v/>
      </c>
      <c r="U9" s="114" t="str">
        <f t="shared" si="5"/>
        <v/>
      </c>
      <c r="V9" s="114" t="str">
        <f t="shared" si="6"/>
        <v/>
      </c>
      <c r="W9" s="114" t="str">
        <f t="shared" si="7"/>
        <v/>
      </c>
      <c r="X9" s="114" t="str">
        <f t="shared" si="8"/>
        <v/>
      </c>
      <c r="Y9" s="115" t="str">
        <f t="shared" si="9"/>
        <v/>
      </c>
    </row>
    <row r="10" spans="1:26" ht="14.25" customHeight="1">
      <c r="A10" s="122"/>
      <c r="B10" s="123"/>
      <c r="C10" s="123"/>
      <c r="D10" s="123"/>
      <c r="E10" s="123"/>
      <c r="F10" s="123"/>
      <c r="G10" s="124"/>
      <c r="H10" s="125"/>
      <c r="I10" s="125"/>
      <c r="J10" s="125"/>
      <c r="K10" s="124"/>
      <c r="L10" s="123"/>
      <c r="M10" s="123"/>
      <c r="N10" s="123"/>
      <c r="O10" s="126"/>
      <c r="P10" s="108" t="str">
        <f t="shared" si="0"/>
        <v/>
      </c>
      <c r="Q10" s="109" t="str">
        <f t="shared" si="1"/>
        <v/>
      </c>
      <c r="R10" s="109" t="str">
        <f t="shared" si="2"/>
        <v/>
      </c>
      <c r="S10" s="110" t="str">
        <f t="shared" si="3"/>
        <v/>
      </c>
      <c r="T10" s="110" t="str">
        <f t="shared" si="4"/>
        <v/>
      </c>
      <c r="U10" s="110" t="str">
        <f t="shared" si="5"/>
        <v/>
      </c>
      <c r="V10" s="110" t="str">
        <f t="shared" si="6"/>
        <v/>
      </c>
      <c r="W10" s="110" t="str">
        <f t="shared" si="7"/>
        <v/>
      </c>
      <c r="X10" s="110" t="str">
        <f t="shared" si="8"/>
        <v/>
      </c>
      <c r="Y10" s="116" t="str">
        <f t="shared" si="9"/>
        <v/>
      </c>
    </row>
    <row r="11" spans="1:26" ht="14.25" customHeight="1">
      <c r="A11" s="127"/>
      <c r="B11" s="128"/>
      <c r="C11" s="128"/>
      <c r="D11" s="128"/>
      <c r="E11" s="128"/>
      <c r="F11" s="128"/>
      <c r="G11" s="129"/>
      <c r="H11" s="130"/>
      <c r="I11" s="130"/>
      <c r="J11" s="130"/>
      <c r="K11" s="129"/>
      <c r="L11" s="128"/>
      <c r="M11" s="128"/>
      <c r="N11" s="128"/>
      <c r="O11" s="131"/>
      <c r="P11" s="112" t="str">
        <f t="shared" si="0"/>
        <v/>
      </c>
      <c r="Q11" s="113" t="str">
        <f t="shared" si="1"/>
        <v/>
      </c>
      <c r="R11" s="113" t="str">
        <f t="shared" si="2"/>
        <v/>
      </c>
      <c r="S11" s="114" t="str">
        <f t="shared" si="3"/>
        <v/>
      </c>
      <c r="T11" s="114" t="str">
        <f t="shared" si="4"/>
        <v/>
      </c>
      <c r="U11" s="114" t="str">
        <f t="shared" si="5"/>
        <v/>
      </c>
      <c r="V11" s="114" t="str">
        <f t="shared" si="6"/>
        <v/>
      </c>
      <c r="W11" s="114" t="str">
        <f t="shared" si="7"/>
        <v/>
      </c>
      <c r="X11" s="114" t="str">
        <f t="shared" si="8"/>
        <v/>
      </c>
      <c r="Y11" s="115" t="str">
        <f t="shared" si="9"/>
        <v/>
      </c>
    </row>
    <row r="12" spans="1:26" ht="14.25" customHeight="1">
      <c r="A12" s="122"/>
      <c r="B12" s="123"/>
      <c r="C12" s="123"/>
      <c r="D12" s="123"/>
      <c r="E12" s="123"/>
      <c r="F12" s="123"/>
      <c r="G12" s="124"/>
      <c r="H12" s="125"/>
      <c r="I12" s="125"/>
      <c r="J12" s="125"/>
      <c r="K12" s="124"/>
      <c r="L12" s="123"/>
      <c r="M12" s="123"/>
      <c r="N12" s="123"/>
      <c r="O12" s="126"/>
      <c r="P12" s="108" t="str">
        <f t="shared" si="0"/>
        <v/>
      </c>
      <c r="Q12" s="109" t="str">
        <f t="shared" si="1"/>
        <v/>
      </c>
      <c r="R12" s="109" t="str">
        <f t="shared" si="2"/>
        <v/>
      </c>
      <c r="S12" s="110" t="str">
        <f t="shared" si="3"/>
        <v/>
      </c>
      <c r="T12" s="110" t="str">
        <f t="shared" si="4"/>
        <v/>
      </c>
      <c r="U12" s="110" t="str">
        <f t="shared" si="5"/>
        <v/>
      </c>
      <c r="V12" s="110" t="str">
        <f t="shared" si="6"/>
        <v/>
      </c>
      <c r="W12" s="110" t="str">
        <f t="shared" si="7"/>
        <v/>
      </c>
      <c r="X12" s="110" t="str">
        <f t="shared" si="8"/>
        <v/>
      </c>
      <c r="Y12" s="116" t="str">
        <f t="shared" si="9"/>
        <v/>
      </c>
    </row>
    <row r="13" spans="1:26" ht="14.25" customHeight="1">
      <c r="A13" s="127"/>
      <c r="B13" s="128"/>
      <c r="C13" s="128"/>
      <c r="D13" s="128"/>
      <c r="E13" s="128"/>
      <c r="F13" s="128"/>
      <c r="G13" s="129"/>
      <c r="H13" s="130"/>
      <c r="I13" s="130"/>
      <c r="J13" s="130"/>
      <c r="K13" s="129"/>
      <c r="L13" s="128"/>
      <c r="M13" s="128"/>
      <c r="N13" s="128"/>
      <c r="O13" s="131"/>
      <c r="P13" s="112" t="str">
        <f t="shared" si="0"/>
        <v/>
      </c>
      <c r="Q13" s="113" t="str">
        <f t="shared" si="1"/>
        <v/>
      </c>
      <c r="R13" s="113" t="str">
        <f t="shared" si="2"/>
        <v/>
      </c>
      <c r="S13" s="114" t="str">
        <f t="shared" si="3"/>
        <v/>
      </c>
      <c r="T13" s="114" t="str">
        <f t="shared" si="4"/>
        <v/>
      </c>
      <c r="U13" s="114" t="str">
        <f t="shared" si="5"/>
        <v/>
      </c>
      <c r="V13" s="114" t="str">
        <f t="shared" si="6"/>
        <v/>
      </c>
      <c r="W13" s="114" t="str">
        <f t="shared" si="7"/>
        <v/>
      </c>
      <c r="X13" s="114" t="str">
        <f t="shared" si="8"/>
        <v/>
      </c>
      <c r="Y13" s="115" t="str">
        <f t="shared" si="9"/>
        <v/>
      </c>
    </row>
    <row r="14" spans="1:26" ht="14.25" customHeight="1">
      <c r="A14" s="122"/>
      <c r="B14" s="123"/>
      <c r="C14" s="123"/>
      <c r="D14" s="123"/>
      <c r="E14" s="123"/>
      <c r="F14" s="123"/>
      <c r="G14" s="124"/>
      <c r="H14" s="125"/>
      <c r="I14" s="125"/>
      <c r="J14" s="125"/>
      <c r="K14" s="124"/>
      <c r="L14" s="123"/>
      <c r="M14" s="123"/>
      <c r="N14" s="123"/>
      <c r="O14" s="126"/>
      <c r="P14" s="108" t="str">
        <f t="shared" si="0"/>
        <v/>
      </c>
      <c r="Q14" s="109" t="str">
        <f t="shared" si="1"/>
        <v/>
      </c>
      <c r="R14" s="109" t="str">
        <f t="shared" si="2"/>
        <v/>
      </c>
      <c r="S14" s="110" t="str">
        <f t="shared" si="3"/>
        <v/>
      </c>
      <c r="T14" s="110" t="str">
        <f t="shared" si="4"/>
        <v/>
      </c>
      <c r="U14" s="110" t="str">
        <f t="shared" si="5"/>
        <v/>
      </c>
      <c r="V14" s="110" t="str">
        <f t="shared" si="6"/>
        <v/>
      </c>
      <c r="W14" s="110" t="str">
        <f t="shared" si="7"/>
        <v/>
      </c>
      <c r="X14" s="110" t="str">
        <f t="shared" si="8"/>
        <v/>
      </c>
      <c r="Y14" s="116" t="str">
        <f t="shared" si="9"/>
        <v/>
      </c>
    </row>
    <row r="15" spans="1:26" ht="14.25" customHeight="1">
      <c r="A15" s="127"/>
      <c r="B15" s="128"/>
      <c r="C15" s="128"/>
      <c r="D15" s="128"/>
      <c r="E15" s="128"/>
      <c r="F15" s="128"/>
      <c r="G15" s="129"/>
      <c r="H15" s="130"/>
      <c r="I15" s="130"/>
      <c r="J15" s="130"/>
      <c r="K15" s="129"/>
      <c r="L15" s="128"/>
      <c r="M15" s="128"/>
      <c r="N15" s="128"/>
      <c r="O15" s="131"/>
      <c r="P15" s="112" t="str">
        <f t="shared" si="0"/>
        <v/>
      </c>
      <c r="Q15" s="113" t="str">
        <f t="shared" si="1"/>
        <v/>
      </c>
      <c r="R15" s="113" t="str">
        <f t="shared" si="2"/>
        <v/>
      </c>
      <c r="S15" s="114" t="str">
        <f t="shared" si="3"/>
        <v/>
      </c>
      <c r="T15" s="114" t="str">
        <f t="shared" si="4"/>
        <v/>
      </c>
      <c r="U15" s="114" t="str">
        <f t="shared" si="5"/>
        <v/>
      </c>
      <c r="V15" s="114" t="str">
        <f t="shared" si="6"/>
        <v/>
      </c>
      <c r="W15" s="114" t="str">
        <f t="shared" si="7"/>
        <v/>
      </c>
      <c r="X15" s="114" t="str">
        <f t="shared" si="8"/>
        <v/>
      </c>
      <c r="Y15" s="115" t="str">
        <f t="shared" si="9"/>
        <v/>
      </c>
    </row>
    <row r="16" spans="1:26" ht="14.25" customHeight="1">
      <c r="A16" s="122"/>
      <c r="B16" s="123"/>
      <c r="C16" s="123"/>
      <c r="D16" s="123"/>
      <c r="E16" s="123"/>
      <c r="F16" s="123"/>
      <c r="G16" s="124"/>
      <c r="H16" s="125"/>
      <c r="I16" s="125"/>
      <c r="J16" s="125"/>
      <c r="K16" s="124"/>
      <c r="L16" s="123"/>
      <c r="M16" s="123"/>
      <c r="N16" s="123"/>
      <c r="O16" s="126"/>
      <c r="P16" s="108" t="str">
        <f t="shared" si="0"/>
        <v/>
      </c>
      <c r="Q16" s="109" t="str">
        <f t="shared" si="1"/>
        <v/>
      </c>
      <c r="R16" s="109" t="str">
        <f t="shared" si="2"/>
        <v/>
      </c>
      <c r="S16" s="110" t="str">
        <f t="shared" si="3"/>
        <v/>
      </c>
      <c r="T16" s="110" t="str">
        <f t="shared" si="4"/>
        <v/>
      </c>
      <c r="U16" s="110" t="str">
        <f t="shared" si="5"/>
        <v/>
      </c>
      <c r="V16" s="110" t="str">
        <f t="shared" si="6"/>
        <v/>
      </c>
      <c r="W16" s="110" t="str">
        <f t="shared" si="7"/>
        <v/>
      </c>
      <c r="X16" s="110" t="str">
        <f t="shared" si="8"/>
        <v/>
      </c>
      <c r="Y16" s="116" t="str">
        <f t="shared" si="9"/>
        <v/>
      </c>
    </row>
    <row r="17" spans="1:25" ht="14.25" customHeight="1">
      <c r="A17" s="127"/>
      <c r="B17" s="128"/>
      <c r="C17" s="128"/>
      <c r="D17" s="128"/>
      <c r="E17" s="128"/>
      <c r="F17" s="128"/>
      <c r="G17" s="129"/>
      <c r="H17" s="130"/>
      <c r="I17" s="130"/>
      <c r="J17" s="130"/>
      <c r="K17" s="129"/>
      <c r="L17" s="128"/>
      <c r="M17" s="128"/>
      <c r="N17" s="128"/>
      <c r="O17" s="131"/>
      <c r="P17" s="112" t="str">
        <f t="shared" si="0"/>
        <v/>
      </c>
      <c r="Q17" s="113" t="str">
        <f t="shared" si="1"/>
        <v/>
      </c>
      <c r="R17" s="113" t="str">
        <f t="shared" si="2"/>
        <v/>
      </c>
      <c r="S17" s="114" t="str">
        <f t="shared" si="3"/>
        <v/>
      </c>
      <c r="T17" s="114" t="str">
        <f t="shared" si="4"/>
        <v/>
      </c>
      <c r="U17" s="114" t="str">
        <f t="shared" si="5"/>
        <v/>
      </c>
      <c r="V17" s="114" t="str">
        <f t="shared" si="6"/>
        <v/>
      </c>
      <c r="W17" s="114" t="str">
        <f t="shared" si="7"/>
        <v/>
      </c>
      <c r="X17" s="114" t="str">
        <f t="shared" si="8"/>
        <v/>
      </c>
      <c r="Y17" s="115" t="str">
        <f t="shared" si="9"/>
        <v/>
      </c>
    </row>
    <row r="18" spans="1:25" ht="14.25" customHeight="1">
      <c r="A18" s="122"/>
      <c r="B18" s="123"/>
      <c r="C18" s="123"/>
      <c r="D18" s="123"/>
      <c r="E18" s="123"/>
      <c r="F18" s="123"/>
      <c r="G18" s="124"/>
      <c r="H18" s="125"/>
      <c r="I18" s="125"/>
      <c r="J18" s="125"/>
      <c r="K18" s="124"/>
      <c r="L18" s="123"/>
      <c r="M18" s="123"/>
      <c r="N18" s="123"/>
      <c r="O18" s="126"/>
      <c r="P18" s="108" t="str">
        <f t="shared" si="0"/>
        <v/>
      </c>
      <c r="Q18" s="109" t="str">
        <f t="shared" si="1"/>
        <v/>
      </c>
      <c r="R18" s="109" t="str">
        <f t="shared" si="2"/>
        <v/>
      </c>
      <c r="S18" s="110" t="str">
        <f t="shared" si="3"/>
        <v/>
      </c>
      <c r="T18" s="110" t="str">
        <f t="shared" si="4"/>
        <v/>
      </c>
      <c r="U18" s="110" t="str">
        <f t="shared" si="5"/>
        <v/>
      </c>
      <c r="V18" s="110" t="str">
        <f t="shared" si="6"/>
        <v/>
      </c>
      <c r="W18" s="110" t="str">
        <f t="shared" si="7"/>
        <v/>
      </c>
      <c r="X18" s="110" t="str">
        <f t="shared" si="8"/>
        <v/>
      </c>
      <c r="Y18" s="116" t="str">
        <f t="shared" si="9"/>
        <v/>
      </c>
    </row>
    <row r="19" spans="1:25" ht="14.25" customHeight="1">
      <c r="A19" s="127"/>
      <c r="B19" s="128"/>
      <c r="C19" s="128"/>
      <c r="D19" s="128"/>
      <c r="E19" s="128"/>
      <c r="F19" s="128"/>
      <c r="G19" s="129"/>
      <c r="H19" s="130"/>
      <c r="I19" s="130"/>
      <c r="J19" s="130"/>
      <c r="K19" s="129"/>
      <c r="L19" s="128"/>
      <c r="M19" s="128"/>
      <c r="N19" s="128"/>
      <c r="O19" s="131"/>
      <c r="P19" s="112" t="str">
        <f t="shared" si="0"/>
        <v/>
      </c>
      <c r="Q19" s="113" t="str">
        <f t="shared" si="1"/>
        <v/>
      </c>
      <c r="R19" s="113" t="str">
        <f t="shared" si="2"/>
        <v/>
      </c>
      <c r="S19" s="114" t="str">
        <f t="shared" si="3"/>
        <v/>
      </c>
      <c r="T19" s="114" t="str">
        <f t="shared" si="4"/>
        <v/>
      </c>
      <c r="U19" s="114" t="str">
        <f t="shared" si="5"/>
        <v/>
      </c>
      <c r="V19" s="114" t="str">
        <f t="shared" si="6"/>
        <v/>
      </c>
      <c r="W19" s="114" t="str">
        <f t="shared" si="7"/>
        <v/>
      </c>
      <c r="X19" s="114" t="str">
        <f t="shared" si="8"/>
        <v/>
      </c>
      <c r="Y19" s="115" t="str">
        <f t="shared" si="9"/>
        <v/>
      </c>
    </row>
    <row r="20" spans="1:25" ht="14.25" customHeight="1">
      <c r="A20" s="122"/>
      <c r="B20" s="123"/>
      <c r="C20" s="123"/>
      <c r="D20" s="123"/>
      <c r="E20" s="123"/>
      <c r="F20" s="123"/>
      <c r="G20" s="124"/>
      <c r="H20" s="125"/>
      <c r="I20" s="125"/>
      <c r="J20" s="125"/>
      <c r="K20" s="124"/>
      <c r="L20" s="123"/>
      <c r="M20" s="123"/>
      <c r="N20" s="123"/>
      <c r="O20" s="126"/>
      <c r="P20" s="108" t="str">
        <f t="shared" si="0"/>
        <v/>
      </c>
      <c r="Q20" s="109" t="str">
        <f t="shared" si="1"/>
        <v/>
      </c>
      <c r="R20" s="109" t="str">
        <f t="shared" si="2"/>
        <v/>
      </c>
      <c r="S20" s="110" t="str">
        <f t="shared" si="3"/>
        <v/>
      </c>
      <c r="T20" s="110" t="str">
        <f t="shared" si="4"/>
        <v/>
      </c>
      <c r="U20" s="110" t="str">
        <f t="shared" si="5"/>
        <v/>
      </c>
      <c r="V20" s="110" t="str">
        <f t="shared" si="6"/>
        <v/>
      </c>
      <c r="W20" s="110" t="str">
        <f t="shared" si="7"/>
        <v/>
      </c>
      <c r="X20" s="110" t="str">
        <f t="shared" si="8"/>
        <v/>
      </c>
      <c r="Y20" s="116" t="str">
        <f t="shared" si="9"/>
        <v/>
      </c>
    </row>
    <row r="21" spans="1:25" ht="14.25" customHeight="1">
      <c r="A21" s="127"/>
      <c r="B21" s="128"/>
      <c r="C21" s="128"/>
      <c r="D21" s="128"/>
      <c r="E21" s="128"/>
      <c r="F21" s="128"/>
      <c r="G21" s="129"/>
      <c r="H21" s="130"/>
      <c r="I21" s="130"/>
      <c r="J21" s="130"/>
      <c r="K21" s="129"/>
      <c r="L21" s="128"/>
      <c r="M21" s="128"/>
      <c r="N21" s="128"/>
      <c r="O21" s="131"/>
      <c r="P21" s="112" t="str">
        <f t="shared" si="0"/>
        <v/>
      </c>
      <c r="Q21" s="113" t="str">
        <f t="shared" si="1"/>
        <v/>
      </c>
      <c r="R21" s="113" t="str">
        <f t="shared" si="2"/>
        <v/>
      </c>
      <c r="S21" s="114" t="str">
        <f t="shared" si="3"/>
        <v/>
      </c>
      <c r="T21" s="114" t="str">
        <f t="shared" si="4"/>
        <v/>
      </c>
      <c r="U21" s="114" t="str">
        <f t="shared" si="5"/>
        <v/>
      </c>
      <c r="V21" s="114" t="str">
        <f t="shared" si="6"/>
        <v/>
      </c>
      <c r="W21" s="114" t="str">
        <f t="shared" si="7"/>
        <v/>
      </c>
      <c r="X21" s="114" t="str">
        <f t="shared" si="8"/>
        <v/>
      </c>
      <c r="Y21" s="115" t="str">
        <f t="shared" si="9"/>
        <v/>
      </c>
    </row>
    <row r="22" spans="1:25" ht="14.25" customHeight="1">
      <c r="A22" s="122"/>
      <c r="B22" s="123"/>
      <c r="C22" s="123"/>
      <c r="D22" s="123"/>
      <c r="E22" s="123"/>
      <c r="F22" s="123"/>
      <c r="G22" s="124"/>
      <c r="H22" s="125"/>
      <c r="I22" s="125"/>
      <c r="J22" s="125"/>
      <c r="K22" s="124"/>
      <c r="L22" s="123"/>
      <c r="M22" s="123"/>
      <c r="N22" s="123"/>
      <c r="O22" s="126"/>
      <c r="P22" s="108" t="str">
        <f t="shared" si="0"/>
        <v/>
      </c>
      <c r="Q22" s="109" t="str">
        <f t="shared" si="1"/>
        <v/>
      </c>
      <c r="R22" s="109" t="str">
        <f t="shared" si="2"/>
        <v/>
      </c>
      <c r="S22" s="110" t="str">
        <f t="shared" si="3"/>
        <v/>
      </c>
      <c r="T22" s="110" t="str">
        <f t="shared" si="4"/>
        <v/>
      </c>
      <c r="U22" s="110" t="str">
        <f t="shared" si="5"/>
        <v/>
      </c>
      <c r="V22" s="110" t="str">
        <f t="shared" si="6"/>
        <v/>
      </c>
      <c r="W22" s="110" t="str">
        <f t="shared" si="7"/>
        <v/>
      </c>
      <c r="X22" s="110" t="str">
        <f t="shared" si="8"/>
        <v/>
      </c>
      <c r="Y22" s="116" t="str">
        <f t="shared" si="9"/>
        <v/>
      </c>
    </row>
    <row r="23" spans="1:25" ht="14.25" customHeight="1">
      <c r="A23" s="127"/>
      <c r="B23" s="128"/>
      <c r="C23" s="128"/>
      <c r="D23" s="128"/>
      <c r="E23" s="128"/>
      <c r="F23" s="128"/>
      <c r="G23" s="129"/>
      <c r="H23" s="130"/>
      <c r="I23" s="130"/>
      <c r="J23" s="130"/>
      <c r="K23" s="129"/>
      <c r="L23" s="128"/>
      <c r="M23" s="128"/>
      <c r="N23" s="128"/>
      <c r="O23" s="131"/>
      <c r="P23" s="112" t="str">
        <f t="shared" si="0"/>
        <v/>
      </c>
      <c r="Q23" s="113" t="str">
        <f t="shared" si="1"/>
        <v/>
      </c>
      <c r="R23" s="113" t="str">
        <f t="shared" si="2"/>
        <v/>
      </c>
      <c r="S23" s="114" t="str">
        <f t="shared" si="3"/>
        <v/>
      </c>
      <c r="T23" s="114" t="str">
        <f t="shared" si="4"/>
        <v/>
      </c>
      <c r="U23" s="114" t="str">
        <f t="shared" si="5"/>
        <v/>
      </c>
      <c r="V23" s="114" t="str">
        <f t="shared" si="6"/>
        <v/>
      </c>
      <c r="W23" s="114" t="str">
        <f t="shared" si="7"/>
        <v/>
      </c>
      <c r="X23" s="114" t="str">
        <f t="shared" si="8"/>
        <v/>
      </c>
      <c r="Y23" s="115" t="str">
        <f t="shared" si="9"/>
        <v/>
      </c>
    </row>
    <row r="24" spans="1:25" ht="14.25" customHeight="1">
      <c r="A24" s="122"/>
      <c r="B24" s="123"/>
      <c r="C24" s="123"/>
      <c r="D24" s="123"/>
      <c r="E24" s="123"/>
      <c r="F24" s="123"/>
      <c r="G24" s="124"/>
      <c r="H24" s="125"/>
      <c r="I24" s="125"/>
      <c r="J24" s="125"/>
      <c r="K24" s="124"/>
      <c r="L24" s="123"/>
      <c r="M24" s="123"/>
      <c r="N24" s="123"/>
      <c r="O24" s="126"/>
      <c r="P24" s="108" t="str">
        <f t="shared" si="0"/>
        <v/>
      </c>
      <c r="Q24" s="109" t="str">
        <f t="shared" si="1"/>
        <v/>
      </c>
      <c r="R24" s="109" t="str">
        <f t="shared" si="2"/>
        <v/>
      </c>
      <c r="S24" s="110" t="str">
        <f t="shared" si="3"/>
        <v/>
      </c>
      <c r="T24" s="110" t="str">
        <f t="shared" si="4"/>
        <v/>
      </c>
      <c r="U24" s="110" t="str">
        <f t="shared" si="5"/>
        <v/>
      </c>
      <c r="V24" s="110" t="str">
        <f t="shared" si="6"/>
        <v/>
      </c>
      <c r="W24" s="110" t="str">
        <f t="shared" si="7"/>
        <v/>
      </c>
      <c r="X24" s="110" t="str">
        <f t="shared" si="8"/>
        <v/>
      </c>
      <c r="Y24" s="116" t="str">
        <f t="shared" si="9"/>
        <v/>
      </c>
    </row>
    <row r="25" spans="1:25" ht="14.25" customHeight="1">
      <c r="A25" s="127"/>
      <c r="B25" s="128"/>
      <c r="C25" s="128"/>
      <c r="D25" s="128"/>
      <c r="E25" s="128"/>
      <c r="F25" s="128"/>
      <c r="G25" s="129"/>
      <c r="H25" s="130"/>
      <c r="I25" s="130"/>
      <c r="J25" s="130"/>
      <c r="K25" s="129"/>
      <c r="L25" s="128"/>
      <c r="M25" s="128"/>
      <c r="N25" s="128"/>
      <c r="O25" s="131"/>
      <c r="P25" s="112" t="str">
        <f t="shared" si="0"/>
        <v/>
      </c>
      <c r="Q25" s="113" t="str">
        <f t="shared" si="1"/>
        <v/>
      </c>
      <c r="R25" s="113" t="str">
        <f t="shared" si="2"/>
        <v/>
      </c>
      <c r="S25" s="114" t="str">
        <f t="shared" si="3"/>
        <v/>
      </c>
      <c r="T25" s="114" t="str">
        <f t="shared" si="4"/>
        <v/>
      </c>
      <c r="U25" s="114" t="str">
        <f t="shared" si="5"/>
        <v/>
      </c>
      <c r="V25" s="114" t="str">
        <f t="shared" si="6"/>
        <v/>
      </c>
      <c r="W25" s="114" t="str">
        <f t="shared" si="7"/>
        <v/>
      </c>
      <c r="X25" s="114" t="str">
        <f t="shared" si="8"/>
        <v/>
      </c>
      <c r="Y25" s="115" t="str">
        <f t="shared" si="9"/>
        <v/>
      </c>
    </row>
    <row r="26" spans="1:25" ht="14.25" customHeight="1">
      <c r="A26" s="122"/>
      <c r="B26" s="123"/>
      <c r="C26" s="123"/>
      <c r="D26" s="123"/>
      <c r="E26" s="123"/>
      <c r="F26" s="123"/>
      <c r="G26" s="124"/>
      <c r="H26" s="125"/>
      <c r="I26" s="125"/>
      <c r="J26" s="125"/>
      <c r="K26" s="124"/>
      <c r="L26" s="123"/>
      <c r="M26" s="123"/>
      <c r="N26" s="123"/>
      <c r="O26" s="126"/>
      <c r="P26" s="108" t="str">
        <f t="shared" si="0"/>
        <v/>
      </c>
      <c r="Q26" s="109" t="str">
        <f t="shared" si="1"/>
        <v/>
      </c>
      <c r="R26" s="109" t="str">
        <f t="shared" si="2"/>
        <v/>
      </c>
      <c r="S26" s="110" t="str">
        <f t="shared" si="3"/>
        <v/>
      </c>
      <c r="T26" s="110" t="str">
        <f t="shared" si="4"/>
        <v/>
      </c>
      <c r="U26" s="110" t="str">
        <f t="shared" si="5"/>
        <v/>
      </c>
      <c r="V26" s="110" t="str">
        <f t="shared" si="6"/>
        <v/>
      </c>
      <c r="W26" s="110" t="str">
        <f t="shared" si="7"/>
        <v/>
      </c>
      <c r="X26" s="110" t="str">
        <f t="shared" si="8"/>
        <v/>
      </c>
      <c r="Y26" s="116" t="str">
        <f t="shared" si="9"/>
        <v/>
      </c>
    </row>
    <row r="27" spans="1:25" ht="14.25" customHeight="1">
      <c r="A27" s="127"/>
      <c r="B27" s="128"/>
      <c r="C27" s="128"/>
      <c r="D27" s="128"/>
      <c r="E27" s="128"/>
      <c r="F27" s="128"/>
      <c r="G27" s="129"/>
      <c r="H27" s="130"/>
      <c r="I27" s="130"/>
      <c r="J27" s="130"/>
      <c r="K27" s="129"/>
      <c r="L27" s="128"/>
      <c r="M27" s="128"/>
      <c r="N27" s="128"/>
      <c r="O27" s="131"/>
      <c r="P27" s="112" t="str">
        <f t="shared" si="0"/>
        <v/>
      </c>
      <c r="Q27" s="113" t="str">
        <f t="shared" si="1"/>
        <v/>
      </c>
      <c r="R27" s="113" t="str">
        <f t="shared" si="2"/>
        <v/>
      </c>
      <c r="S27" s="114" t="str">
        <f t="shared" si="3"/>
        <v/>
      </c>
      <c r="T27" s="114" t="str">
        <f t="shared" si="4"/>
        <v/>
      </c>
      <c r="U27" s="114" t="str">
        <f t="shared" si="5"/>
        <v/>
      </c>
      <c r="V27" s="114" t="str">
        <f t="shared" si="6"/>
        <v/>
      </c>
      <c r="W27" s="114" t="str">
        <f t="shared" si="7"/>
        <v/>
      </c>
      <c r="X27" s="114" t="str">
        <f t="shared" si="8"/>
        <v/>
      </c>
      <c r="Y27" s="115" t="str">
        <f t="shared" si="9"/>
        <v/>
      </c>
    </row>
    <row r="28" spans="1:25" ht="14.25" customHeight="1">
      <c r="A28" s="122"/>
      <c r="B28" s="123"/>
      <c r="C28" s="123"/>
      <c r="D28" s="123"/>
      <c r="E28" s="123"/>
      <c r="F28" s="123"/>
      <c r="G28" s="124"/>
      <c r="H28" s="125"/>
      <c r="I28" s="125"/>
      <c r="J28" s="125"/>
      <c r="K28" s="124"/>
      <c r="L28" s="123"/>
      <c r="M28" s="123"/>
      <c r="N28" s="123"/>
      <c r="O28" s="126"/>
      <c r="P28" s="108" t="str">
        <f t="shared" si="0"/>
        <v/>
      </c>
      <c r="Q28" s="109" t="str">
        <f t="shared" si="1"/>
        <v/>
      </c>
      <c r="R28" s="109" t="str">
        <f t="shared" si="2"/>
        <v/>
      </c>
      <c r="S28" s="110" t="str">
        <f t="shared" si="3"/>
        <v/>
      </c>
      <c r="T28" s="110" t="str">
        <f t="shared" si="4"/>
        <v/>
      </c>
      <c r="U28" s="110" t="str">
        <f t="shared" si="5"/>
        <v/>
      </c>
      <c r="V28" s="110" t="str">
        <f t="shared" si="6"/>
        <v/>
      </c>
      <c r="W28" s="110" t="str">
        <f t="shared" si="7"/>
        <v/>
      </c>
      <c r="X28" s="110" t="str">
        <f t="shared" si="8"/>
        <v/>
      </c>
      <c r="Y28" s="116" t="str">
        <f t="shared" si="9"/>
        <v/>
      </c>
    </row>
    <row r="29" spans="1:25" ht="14.25" customHeight="1">
      <c r="A29" s="127"/>
      <c r="B29" s="128"/>
      <c r="C29" s="128"/>
      <c r="D29" s="128"/>
      <c r="E29" s="128"/>
      <c r="F29" s="128"/>
      <c r="G29" s="129"/>
      <c r="H29" s="130"/>
      <c r="I29" s="130"/>
      <c r="J29" s="130"/>
      <c r="K29" s="129"/>
      <c r="L29" s="128"/>
      <c r="M29" s="128"/>
      <c r="N29" s="128"/>
      <c r="O29" s="131"/>
      <c r="P29" s="112" t="str">
        <f t="shared" si="0"/>
        <v/>
      </c>
      <c r="Q29" s="113" t="str">
        <f t="shared" si="1"/>
        <v/>
      </c>
      <c r="R29" s="113" t="str">
        <f t="shared" si="2"/>
        <v/>
      </c>
      <c r="S29" s="114" t="str">
        <f t="shared" si="3"/>
        <v/>
      </c>
      <c r="T29" s="114" t="str">
        <f t="shared" si="4"/>
        <v/>
      </c>
      <c r="U29" s="114" t="str">
        <f t="shared" si="5"/>
        <v/>
      </c>
      <c r="V29" s="114" t="str">
        <f t="shared" si="6"/>
        <v/>
      </c>
      <c r="W29" s="114" t="str">
        <f t="shared" si="7"/>
        <v/>
      </c>
      <c r="X29" s="114" t="str">
        <f t="shared" si="8"/>
        <v/>
      </c>
      <c r="Y29" s="115" t="str">
        <f t="shared" si="9"/>
        <v/>
      </c>
    </row>
    <row r="30" spans="1:25" ht="14.25" customHeight="1">
      <c r="A30" s="122"/>
      <c r="B30" s="123"/>
      <c r="C30" s="123"/>
      <c r="D30" s="123"/>
      <c r="E30" s="123"/>
      <c r="F30" s="123"/>
      <c r="G30" s="124"/>
      <c r="H30" s="125"/>
      <c r="I30" s="125"/>
      <c r="J30" s="125"/>
      <c r="K30" s="124"/>
      <c r="L30" s="123"/>
      <c r="M30" s="123"/>
      <c r="N30" s="123"/>
      <c r="O30" s="126"/>
      <c r="P30" s="108" t="str">
        <f t="shared" si="0"/>
        <v/>
      </c>
      <c r="Q30" s="109" t="str">
        <f t="shared" si="1"/>
        <v/>
      </c>
      <c r="R30" s="109" t="str">
        <f t="shared" si="2"/>
        <v/>
      </c>
      <c r="S30" s="110" t="str">
        <f t="shared" si="3"/>
        <v/>
      </c>
      <c r="T30" s="110" t="str">
        <f t="shared" si="4"/>
        <v/>
      </c>
      <c r="U30" s="110" t="str">
        <f t="shared" si="5"/>
        <v/>
      </c>
      <c r="V30" s="110" t="str">
        <f t="shared" si="6"/>
        <v/>
      </c>
      <c r="W30" s="110" t="str">
        <f t="shared" si="7"/>
        <v/>
      </c>
      <c r="X30" s="110" t="str">
        <f t="shared" si="8"/>
        <v/>
      </c>
      <c r="Y30" s="116" t="str">
        <f t="shared" si="9"/>
        <v/>
      </c>
    </row>
    <row r="31" spans="1:25" ht="14.25" customHeight="1">
      <c r="A31" s="127"/>
      <c r="B31" s="128"/>
      <c r="C31" s="128"/>
      <c r="D31" s="128"/>
      <c r="E31" s="128"/>
      <c r="F31" s="128"/>
      <c r="G31" s="129"/>
      <c r="H31" s="130"/>
      <c r="I31" s="130"/>
      <c r="J31" s="130"/>
      <c r="K31" s="129"/>
      <c r="L31" s="128"/>
      <c r="M31" s="128"/>
      <c r="N31" s="128"/>
      <c r="O31" s="131"/>
      <c r="P31" s="117" t="str">
        <f t="shared" si="0"/>
        <v/>
      </c>
      <c r="Q31" s="113" t="str">
        <f t="shared" si="1"/>
        <v/>
      </c>
      <c r="R31" s="113" t="str">
        <f t="shared" si="2"/>
        <v/>
      </c>
      <c r="S31" s="114" t="str">
        <f t="shared" si="3"/>
        <v/>
      </c>
      <c r="T31" s="114" t="str">
        <f t="shared" si="4"/>
        <v/>
      </c>
      <c r="U31" s="114" t="str">
        <f t="shared" si="5"/>
        <v/>
      </c>
      <c r="V31" s="114" t="str">
        <f t="shared" si="6"/>
        <v/>
      </c>
      <c r="W31" s="114" t="str">
        <f t="shared" si="7"/>
        <v/>
      </c>
      <c r="X31" s="114" t="str">
        <f t="shared" si="8"/>
        <v/>
      </c>
      <c r="Y31" s="115" t="str">
        <f t="shared" si="9"/>
        <v/>
      </c>
    </row>
    <row r="32" spans="1:25" ht="14.25" customHeight="1">
      <c r="A32" s="122"/>
      <c r="B32" s="123"/>
      <c r="C32" s="123"/>
      <c r="D32" s="123"/>
      <c r="E32" s="123"/>
      <c r="F32" s="123"/>
      <c r="G32" s="124"/>
      <c r="H32" s="125"/>
      <c r="I32" s="125"/>
      <c r="J32" s="125"/>
      <c r="K32" s="124"/>
      <c r="L32" s="123"/>
      <c r="M32" s="123"/>
      <c r="N32" s="123"/>
      <c r="O32" s="126"/>
      <c r="P32" s="108" t="str">
        <f t="shared" si="0"/>
        <v/>
      </c>
      <c r="Q32" s="109" t="str">
        <f t="shared" si="1"/>
        <v/>
      </c>
      <c r="R32" s="109" t="str">
        <f t="shared" si="2"/>
        <v/>
      </c>
      <c r="S32" s="110" t="str">
        <f t="shared" si="3"/>
        <v/>
      </c>
      <c r="T32" s="110" t="str">
        <f t="shared" si="4"/>
        <v/>
      </c>
      <c r="U32" s="110" t="str">
        <f t="shared" si="5"/>
        <v/>
      </c>
      <c r="V32" s="110" t="str">
        <f t="shared" si="6"/>
        <v/>
      </c>
      <c r="W32" s="110" t="str">
        <f t="shared" si="7"/>
        <v/>
      </c>
      <c r="X32" s="110" t="str">
        <f t="shared" si="8"/>
        <v/>
      </c>
      <c r="Y32" s="116" t="str">
        <f t="shared" si="9"/>
        <v/>
      </c>
    </row>
    <row r="33" spans="1:25" ht="14.25" customHeight="1">
      <c r="A33" s="127"/>
      <c r="B33" s="128"/>
      <c r="C33" s="128"/>
      <c r="D33" s="128"/>
      <c r="E33" s="128"/>
      <c r="F33" s="128"/>
      <c r="G33" s="129"/>
      <c r="H33" s="130"/>
      <c r="I33" s="130"/>
      <c r="J33" s="130"/>
      <c r="K33" s="129"/>
      <c r="L33" s="128"/>
      <c r="M33" s="128"/>
      <c r="N33" s="128"/>
      <c r="O33" s="131"/>
      <c r="P33" s="117" t="str">
        <f t="shared" si="0"/>
        <v/>
      </c>
      <c r="Q33" s="113" t="str">
        <f t="shared" si="1"/>
        <v/>
      </c>
      <c r="R33" s="113" t="str">
        <f t="shared" si="2"/>
        <v/>
      </c>
      <c r="S33" s="114" t="str">
        <f t="shared" si="3"/>
        <v/>
      </c>
      <c r="T33" s="114" t="str">
        <f t="shared" si="4"/>
        <v/>
      </c>
      <c r="U33" s="114" t="str">
        <f t="shared" si="5"/>
        <v/>
      </c>
      <c r="V33" s="114" t="str">
        <f t="shared" si="6"/>
        <v/>
      </c>
      <c r="W33" s="114" t="str">
        <f t="shared" si="7"/>
        <v/>
      </c>
      <c r="X33" s="114" t="str">
        <f t="shared" si="8"/>
        <v/>
      </c>
      <c r="Y33" s="115" t="str">
        <f t="shared" si="9"/>
        <v/>
      </c>
    </row>
    <row r="34" spans="1:25" ht="14.25" customHeight="1">
      <c r="A34" s="122"/>
      <c r="B34" s="123"/>
      <c r="C34" s="123"/>
      <c r="D34" s="123"/>
      <c r="E34" s="123"/>
      <c r="F34" s="123"/>
      <c r="G34" s="124"/>
      <c r="H34" s="125"/>
      <c r="I34" s="125"/>
      <c r="J34" s="125"/>
      <c r="K34" s="124"/>
      <c r="L34" s="123"/>
      <c r="M34" s="123"/>
      <c r="N34" s="123"/>
      <c r="O34" s="126"/>
      <c r="P34" s="108" t="str">
        <f t="shared" si="0"/>
        <v/>
      </c>
      <c r="Q34" s="109" t="str">
        <f t="shared" si="1"/>
        <v/>
      </c>
      <c r="R34" s="109" t="str">
        <f t="shared" si="2"/>
        <v/>
      </c>
      <c r="S34" s="110" t="str">
        <f t="shared" si="3"/>
        <v/>
      </c>
      <c r="T34" s="110" t="str">
        <f t="shared" si="4"/>
        <v/>
      </c>
      <c r="U34" s="110" t="str">
        <f t="shared" si="5"/>
        <v/>
      </c>
      <c r="V34" s="110" t="str">
        <f t="shared" si="6"/>
        <v/>
      </c>
      <c r="W34" s="110" t="str">
        <f t="shared" si="7"/>
        <v/>
      </c>
      <c r="X34" s="110" t="str">
        <f t="shared" si="8"/>
        <v/>
      </c>
      <c r="Y34" s="116" t="str">
        <f t="shared" si="9"/>
        <v/>
      </c>
    </row>
    <row r="35" spans="1:25" ht="14.25" customHeight="1">
      <c r="A35" s="127"/>
      <c r="B35" s="128"/>
      <c r="C35" s="128"/>
      <c r="D35" s="128"/>
      <c r="E35" s="128"/>
      <c r="F35" s="128"/>
      <c r="G35" s="129"/>
      <c r="H35" s="130"/>
      <c r="I35" s="130"/>
      <c r="J35" s="130"/>
      <c r="K35" s="129"/>
      <c r="L35" s="128"/>
      <c r="M35" s="128"/>
      <c r="N35" s="128"/>
      <c r="O35" s="131"/>
      <c r="P35" s="117" t="str">
        <f t="shared" si="0"/>
        <v/>
      </c>
      <c r="Q35" s="113" t="str">
        <f t="shared" si="1"/>
        <v/>
      </c>
      <c r="R35" s="113" t="str">
        <f t="shared" si="2"/>
        <v/>
      </c>
      <c r="S35" s="114" t="str">
        <f t="shared" si="3"/>
        <v/>
      </c>
      <c r="T35" s="114" t="str">
        <f t="shared" si="4"/>
        <v/>
      </c>
      <c r="U35" s="114" t="str">
        <f t="shared" si="5"/>
        <v/>
      </c>
      <c r="V35" s="114" t="str">
        <f t="shared" si="6"/>
        <v/>
      </c>
      <c r="W35" s="114" t="str">
        <f t="shared" si="7"/>
        <v/>
      </c>
      <c r="X35" s="114" t="str">
        <f t="shared" si="8"/>
        <v/>
      </c>
      <c r="Y35" s="115" t="str">
        <f t="shared" si="9"/>
        <v/>
      </c>
    </row>
    <row r="36" spans="1:25" ht="14.25" customHeight="1">
      <c r="A36" s="122"/>
      <c r="B36" s="123"/>
      <c r="C36" s="123"/>
      <c r="D36" s="123"/>
      <c r="E36" s="123"/>
      <c r="F36" s="123"/>
      <c r="G36" s="124"/>
      <c r="H36" s="125"/>
      <c r="I36" s="125"/>
      <c r="J36" s="125"/>
      <c r="K36" s="124"/>
      <c r="L36" s="123"/>
      <c r="M36" s="123"/>
      <c r="N36" s="123"/>
      <c r="O36" s="126"/>
      <c r="P36" s="108" t="str">
        <f t="shared" si="0"/>
        <v/>
      </c>
      <c r="Q36" s="109" t="str">
        <f t="shared" si="1"/>
        <v/>
      </c>
      <c r="R36" s="109" t="str">
        <f t="shared" si="2"/>
        <v/>
      </c>
      <c r="S36" s="110" t="str">
        <f t="shared" si="3"/>
        <v/>
      </c>
      <c r="T36" s="110" t="str">
        <f t="shared" si="4"/>
        <v/>
      </c>
      <c r="U36" s="110" t="str">
        <f t="shared" si="5"/>
        <v/>
      </c>
      <c r="V36" s="110" t="str">
        <f t="shared" si="6"/>
        <v/>
      </c>
      <c r="W36" s="110" t="str">
        <f t="shared" si="7"/>
        <v/>
      </c>
      <c r="X36" s="110" t="str">
        <f t="shared" si="8"/>
        <v/>
      </c>
      <c r="Y36" s="116" t="str">
        <f t="shared" si="9"/>
        <v/>
      </c>
    </row>
    <row r="37" spans="1:25" ht="14.25" customHeight="1">
      <c r="A37" s="127"/>
      <c r="B37" s="128"/>
      <c r="C37" s="128"/>
      <c r="D37" s="128"/>
      <c r="E37" s="128"/>
      <c r="F37" s="128"/>
      <c r="G37" s="129"/>
      <c r="H37" s="130"/>
      <c r="I37" s="130"/>
      <c r="J37" s="130"/>
      <c r="K37" s="129"/>
      <c r="L37" s="128"/>
      <c r="M37" s="128"/>
      <c r="N37" s="128"/>
      <c r="O37" s="131"/>
      <c r="P37" s="117" t="str">
        <f t="shared" si="0"/>
        <v/>
      </c>
      <c r="Q37" s="113" t="str">
        <f t="shared" si="1"/>
        <v/>
      </c>
      <c r="R37" s="113" t="str">
        <f t="shared" si="2"/>
        <v/>
      </c>
      <c r="S37" s="114" t="str">
        <f t="shared" si="3"/>
        <v/>
      </c>
      <c r="T37" s="114" t="str">
        <f t="shared" si="4"/>
        <v/>
      </c>
      <c r="U37" s="114" t="str">
        <f t="shared" si="5"/>
        <v/>
      </c>
      <c r="V37" s="114" t="str">
        <f t="shared" si="6"/>
        <v/>
      </c>
      <c r="W37" s="114" t="str">
        <f t="shared" si="7"/>
        <v/>
      </c>
      <c r="X37" s="114" t="str">
        <f t="shared" si="8"/>
        <v/>
      </c>
      <c r="Y37" s="115" t="str">
        <f t="shared" si="9"/>
        <v/>
      </c>
    </row>
    <row r="38" spans="1:25" ht="14.25" customHeight="1">
      <c r="A38" s="122"/>
      <c r="B38" s="123"/>
      <c r="C38" s="123"/>
      <c r="D38" s="123"/>
      <c r="E38" s="123"/>
      <c r="F38" s="123"/>
      <c r="G38" s="124"/>
      <c r="H38" s="125"/>
      <c r="I38" s="125"/>
      <c r="J38" s="125"/>
      <c r="K38" s="124"/>
      <c r="L38" s="123"/>
      <c r="M38" s="123"/>
      <c r="N38" s="123"/>
      <c r="O38" s="126"/>
      <c r="P38" s="108" t="str">
        <f t="shared" si="0"/>
        <v/>
      </c>
      <c r="Q38" s="109" t="str">
        <f t="shared" si="1"/>
        <v/>
      </c>
      <c r="R38" s="109" t="str">
        <f t="shared" si="2"/>
        <v/>
      </c>
      <c r="S38" s="110" t="str">
        <f t="shared" si="3"/>
        <v/>
      </c>
      <c r="T38" s="110" t="str">
        <f t="shared" si="4"/>
        <v/>
      </c>
      <c r="U38" s="110" t="str">
        <f t="shared" si="5"/>
        <v/>
      </c>
      <c r="V38" s="110" t="str">
        <f t="shared" si="6"/>
        <v/>
      </c>
      <c r="W38" s="110" t="str">
        <f t="shared" si="7"/>
        <v/>
      </c>
      <c r="X38" s="110" t="str">
        <f t="shared" si="8"/>
        <v/>
      </c>
      <c r="Y38" s="116" t="str">
        <f t="shared" si="9"/>
        <v/>
      </c>
    </row>
    <row r="39" spans="1:25" ht="14.25" customHeight="1">
      <c r="A39" s="127"/>
      <c r="B39" s="128"/>
      <c r="C39" s="128"/>
      <c r="D39" s="128"/>
      <c r="E39" s="128"/>
      <c r="F39" s="128"/>
      <c r="G39" s="129"/>
      <c r="H39" s="130"/>
      <c r="I39" s="130"/>
      <c r="J39" s="130"/>
      <c r="K39" s="129"/>
      <c r="L39" s="128"/>
      <c r="M39" s="128"/>
      <c r="N39" s="128"/>
      <c r="O39" s="131"/>
      <c r="P39" s="117" t="str">
        <f t="shared" si="0"/>
        <v/>
      </c>
      <c r="Q39" s="113" t="str">
        <f t="shared" si="1"/>
        <v/>
      </c>
      <c r="R39" s="113" t="str">
        <f t="shared" si="2"/>
        <v/>
      </c>
      <c r="S39" s="114" t="str">
        <f t="shared" si="3"/>
        <v/>
      </c>
      <c r="T39" s="114" t="str">
        <f t="shared" si="4"/>
        <v/>
      </c>
      <c r="U39" s="114" t="str">
        <f t="shared" si="5"/>
        <v/>
      </c>
      <c r="V39" s="114" t="str">
        <f t="shared" si="6"/>
        <v/>
      </c>
      <c r="W39" s="114" t="str">
        <f t="shared" si="7"/>
        <v/>
      </c>
      <c r="X39" s="114" t="str">
        <f t="shared" si="8"/>
        <v/>
      </c>
      <c r="Y39" s="115" t="str">
        <f t="shared" si="9"/>
        <v/>
      </c>
    </row>
    <row r="40" spans="1:25" ht="14.25" customHeight="1">
      <c r="A40" s="122"/>
      <c r="B40" s="123"/>
      <c r="C40" s="123"/>
      <c r="D40" s="123"/>
      <c r="E40" s="123"/>
      <c r="F40" s="123"/>
      <c r="G40" s="124"/>
      <c r="H40" s="125"/>
      <c r="I40" s="125"/>
      <c r="J40" s="125"/>
      <c r="K40" s="124"/>
      <c r="L40" s="123"/>
      <c r="M40" s="123"/>
      <c r="N40" s="123"/>
      <c r="O40" s="126"/>
      <c r="P40" s="108" t="str">
        <f t="shared" si="0"/>
        <v/>
      </c>
      <c r="Q40" s="109" t="str">
        <f t="shared" si="1"/>
        <v/>
      </c>
      <c r="R40" s="109" t="str">
        <f t="shared" si="2"/>
        <v/>
      </c>
      <c r="S40" s="110" t="str">
        <f t="shared" si="3"/>
        <v/>
      </c>
      <c r="T40" s="110" t="str">
        <f t="shared" si="4"/>
        <v/>
      </c>
      <c r="U40" s="110" t="str">
        <f t="shared" si="5"/>
        <v/>
      </c>
      <c r="V40" s="110" t="str">
        <f t="shared" si="6"/>
        <v/>
      </c>
      <c r="W40" s="110" t="str">
        <f t="shared" si="7"/>
        <v/>
      </c>
      <c r="X40" s="110" t="str">
        <f t="shared" si="8"/>
        <v/>
      </c>
      <c r="Y40" s="116" t="str">
        <f t="shared" si="9"/>
        <v/>
      </c>
    </row>
    <row r="41" spans="1:25" ht="14.25" customHeight="1">
      <c r="A41" s="127"/>
      <c r="B41" s="128"/>
      <c r="C41" s="128"/>
      <c r="D41" s="128"/>
      <c r="E41" s="128"/>
      <c r="F41" s="128"/>
      <c r="G41" s="129"/>
      <c r="H41" s="130"/>
      <c r="I41" s="130"/>
      <c r="J41" s="130"/>
      <c r="K41" s="129"/>
      <c r="L41" s="128"/>
      <c r="M41" s="128"/>
      <c r="N41" s="128"/>
      <c r="O41" s="131"/>
      <c r="P41" s="117" t="str">
        <f t="shared" si="0"/>
        <v/>
      </c>
      <c r="Q41" s="113" t="str">
        <f t="shared" si="1"/>
        <v/>
      </c>
      <c r="R41" s="113" t="str">
        <f t="shared" si="2"/>
        <v/>
      </c>
      <c r="S41" s="114" t="str">
        <f t="shared" si="3"/>
        <v/>
      </c>
      <c r="T41" s="114" t="str">
        <f t="shared" si="4"/>
        <v/>
      </c>
      <c r="U41" s="114" t="str">
        <f t="shared" si="5"/>
        <v/>
      </c>
      <c r="V41" s="114" t="str">
        <f t="shared" si="6"/>
        <v/>
      </c>
      <c r="W41" s="114" t="str">
        <f t="shared" si="7"/>
        <v/>
      </c>
      <c r="X41" s="114" t="str">
        <f t="shared" si="8"/>
        <v/>
      </c>
      <c r="Y41" s="115" t="str">
        <f t="shared" si="9"/>
        <v/>
      </c>
    </row>
    <row r="42" spans="1:25" ht="14.25" customHeight="1">
      <c r="A42" s="122"/>
      <c r="B42" s="123"/>
      <c r="C42" s="123"/>
      <c r="D42" s="123"/>
      <c r="E42" s="123"/>
      <c r="F42" s="123"/>
      <c r="G42" s="124"/>
      <c r="H42" s="125"/>
      <c r="I42" s="125"/>
      <c r="J42" s="125"/>
      <c r="K42" s="124"/>
      <c r="L42" s="123"/>
      <c r="M42" s="123"/>
      <c r="N42" s="123"/>
      <c r="O42" s="126"/>
      <c r="P42" s="108" t="str">
        <f t="shared" si="0"/>
        <v/>
      </c>
      <c r="Q42" s="109" t="str">
        <f t="shared" si="1"/>
        <v/>
      </c>
      <c r="R42" s="109" t="str">
        <f t="shared" si="2"/>
        <v/>
      </c>
      <c r="S42" s="110" t="str">
        <f t="shared" si="3"/>
        <v/>
      </c>
      <c r="T42" s="110" t="str">
        <f t="shared" si="4"/>
        <v/>
      </c>
      <c r="U42" s="110" t="str">
        <f t="shared" si="5"/>
        <v/>
      </c>
      <c r="V42" s="110" t="str">
        <f t="shared" si="6"/>
        <v/>
      </c>
      <c r="W42" s="110" t="str">
        <f t="shared" si="7"/>
        <v/>
      </c>
      <c r="X42" s="110" t="str">
        <f t="shared" si="8"/>
        <v/>
      </c>
      <c r="Y42" s="116" t="str">
        <f t="shared" si="9"/>
        <v/>
      </c>
    </row>
    <row r="43" spans="1:25" ht="14.25" customHeight="1">
      <c r="A43" s="127"/>
      <c r="B43" s="128"/>
      <c r="C43" s="128"/>
      <c r="D43" s="128"/>
      <c r="E43" s="128"/>
      <c r="F43" s="128"/>
      <c r="G43" s="129"/>
      <c r="H43" s="130"/>
      <c r="I43" s="130"/>
      <c r="J43" s="130"/>
      <c r="K43" s="129"/>
      <c r="L43" s="128"/>
      <c r="M43" s="128"/>
      <c r="N43" s="128"/>
      <c r="O43" s="131"/>
      <c r="P43" s="117" t="str">
        <f t="shared" si="0"/>
        <v/>
      </c>
      <c r="Q43" s="113" t="str">
        <f t="shared" si="1"/>
        <v/>
      </c>
      <c r="R43" s="113" t="str">
        <f t="shared" si="2"/>
        <v/>
      </c>
      <c r="S43" s="114" t="str">
        <f t="shared" si="3"/>
        <v/>
      </c>
      <c r="T43" s="114" t="str">
        <f t="shared" si="4"/>
        <v/>
      </c>
      <c r="U43" s="114" t="str">
        <f t="shared" si="5"/>
        <v/>
      </c>
      <c r="V43" s="114" t="str">
        <f t="shared" si="6"/>
        <v/>
      </c>
      <c r="W43" s="114" t="str">
        <f t="shared" si="7"/>
        <v/>
      </c>
      <c r="X43" s="114" t="str">
        <f t="shared" si="8"/>
        <v/>
      </c>
      <c r="Y43" s="115" t="str">
        <f t="shared" si="9"/>
        <v/>
      </c>
    </row>
    <row r="44" spans="1:25" ht="14.25" customHeight="1">
      <c r="A44" s="122"/>
      <c r="B44" s="123"/>
      <c r="C44" s="123"/>
      <c r="D44" s="123"/>
      <c r="E44" s="123"/>
      <c r="F44" s="123"/>
      <c r="G44" s="124"/>
      <c r="H44" s="125"/>
      <c r="I44" s="125"/>
      <c r="J44" s="125"/>
      <c r="K44" s="124"/>
      <c r="L44" s="123"/>
      <c r="M44" s="123"/>
      <c r="N44" s="123"/>
      <c r="O44" s="126"/>
      <c r="P44" s="108" t="str">
        <f t="shared" si="0"/>
        <v/>
      </c>
      <c r="Q44" s="109" t="str">
        <f t="shared" si="1"/>
        <v/>
      </c>
      <c r="R44" s="109" t="str">
        <f t="shared" si="2"/>
        <v/>
      </c>
      <c r="S44" s="110" t="str">
        <f t="shared" si="3"/>
        <v/>
      </c>
      <c r="T44" s="110" t="str">
        <f t="shared" si="4"/>
        <v/>
      </c>
      <c r="U44" s="110" t="str">
        <f t="shared" si="5"/>
        <v/>
      </c>
      <c r="V44" s="110" t="str">
        <f t="shared" si="6"/>
        <v/>
      </c>
      <c r="W44" s="110" t="str">
        <f t="shared" si="7"/>
        <v/>
      </c>
      <c r="X44" s="110" t="str">
        <f t="shared" si="8"/>
        <v/>
      </c>
      <c r="Y44" s="116" t="str">
        <f t="shared" si="9"/>
        <v/>
      </c>
    </row>
    <row r="45" spans="1:25" ht="14.25" customHeight="1">
      <c r="A45" s="127"/>
      <c r="B45" s="128"/>
      <c r="C45" s="128"/>
      <c r="D45" s="128"/>
      <c r="E45" s="128"/>
      <c r="F45" s="128"/>
      <c r="G45" s="129"/>
      <c r="H45" s="130"/>
      <c r="I45" s="130"/>
      <c r="J45" s="130"/>
      <c r="K45" s="129"/>
      <c r="L45" s="128"/>
      <c r="M45" s="128"/>
      <c r="N45" s="128"/>
      <c r="O45" s="131"/>
      <c r="P45" s="117" t="str">
        <f t="shared" si="0"/>
        <v/>
      </c>
      <c r="Q45" s="113" t="str">
        <f t="shared" si="1"/>
        <v/>
      </c>
      <c r="R45" s="113" t="str">
        <f t="shared" si="2"/>
        <v/>
      </c>
      <c r="S45" s="114" t="str">
        <f t="shared" si="3"/>
        <v/>
      </c>
      <c r="T45" s="114" t="str">
        <f t="shared" si="4"/>
        <v/>
      </c>
      <c r="U45" s="114" t="str">
        <f t="shared" si="5"/>
        <v/>
      </c>
      <c r="V45" s="114" t="str">
        <f t="shared" si="6"/>
        <v/>
      </c>
      <c r="W45" s="114" t="str">
        <f t="shared" si="7"/>
        <v/>
      </c>
      <c r="X45" s="114" t="str">
        <f t="shared" si="8"/>
        <v/>
      </c>
      <c r="Y45" s="115" t="str">
        <f t="shared" si="9"/>
        <v/>
      </c>
    </row>
    <row r="46" spans="1:25" ht="14.25" customHeight="1">
      <c r="A46" s="122"/>
      <c r="B46" s="123"/>
      <c r="C46" s="123"/>
      <c r="D46" s="123"/>
      <c r="E46" s="123"/>
      <c r="F46" s="123"/>
      <c r="G46" s="124"/>
      <c r="H46" s="125"/>
      <c r="I46" s="125"/>
      <c r="J46" s="125"/>
      <c r="K46" s="124"/>
      <c r="L46" s="123"/>
      <c r="M46" s="123"/>
      <c r="N46" s="123"/>
      <c r="O46" s="126"/>
      <c r="P46" s="108" t="str">
        <f t="shared" si="0"/>
        <v/>
      </c>
      <c r="Q46" s="109" t="str">
        <f t="shared" si="1"/>
        <v/>
      </c>
      <c r="R46" s="109" t="str">
        <f t="shared" si="2"/>
        <v/>
      </c>
      <c r="S46" s="110" t="str">
        <f t="shared" si="3"/>
        <v/>
      </c>
      <c r="T46" s="110" t="str">
        <f t="shared" si="4"/>
        <v/>
      </c>
      <c r="U46" s="110" t="str">
        <f t="shared" si="5"/>
        <v/>
      </c>
      <c r="V46" s="110" t="str">
        <f t="shared" si="6"/>
        <v/>
      </c>
      <c r="W46" s="110" t="str">
        <f t="shared" si="7"/>
        <v/>
      </c>
      <c r="X46" s="110" t="str">
        <f t="shared" si="8"/>
        <v/>
      </c>
      <c r="Y46" s="116" t="str">
        <f t="shared" si="9"/>
        <v/>
      </c>
    </row>
    <row r="47" spans="1:25" ht="14.25" customHeight="1">
      <c r="A47" s="127"/>
      <c r="B47" s="128"/>
      <c r="C47" s="128"/>
      <c r="D47" s="128"/>
      <c r="E47" s="128"/>
      <c r="F47" s="128"/>
      <c r="G47" s="129"/>
      <c r="H47" s="130"/>
      <c r="I47" s="130"/>
      <c r="J47" s="130"/>
      <c r="K47" s="129"/>
      <c r="L47" s="128"/>
      <c r="M47" s="128"/>
      <c r="N47" s="128"/>
      <c r="O47" s="131"/>
      <c r="P47" s="117" t="str">
        <f t="shared" si="0"/>
        <v/>
      </c>
      <c r="Q47" s="113" t="str">
        <f t="shared" si="1"/>
        <v/>
      </c>
      <c r="R47" s="113" t="str">
        <f t="shared" si="2"/>
        <v/>
      </c>
      <c r="S47" s="114" t="str">
        <f t="shared" si="3"/>
        <v/>
      </c>
      <c r="T47" s="114" t="str">
        <f t="shared" si="4"/>
        <v/>
      </c>
      <c r="U47" s="114" t="str">
        <f t="shared" si="5"/>
        <v/>
      </c>
      <c r="V47" s="114" t="str">
        <f t="shared" si="6"/>
        <v/>
      </c>
      <c r="W47" s="114" t="str">
        <f t="shared" si="7"/>
        <v/>
      </c>
      <c r="X47" s="114" t="str">
        <f t="shared" si="8"/>
        <v/>
      </c>
      <c r="Y47" s="115" t="str">
        <f t="shared" si="9"/>
        <v/>
      </c>
    </row>
    <row r="48" spans="1:25" ht="14.25" customHeight="1">
      <c r="A48" s="122"/>
      <c r="B48" s="123"/>
      <c r="C48" s="123"/>
      <c r="D48" s="123"/>
      <c r="E48" s="123"/>
      <c r="F48" s="123"/>
      <c r="G48" s="124"/>
      <c r="H48" s="125"/>
      <c r="I48" s="125"/>
      <c r="J48" s="125"/>
      <c r="K48" s="124"/>
      <c r="L48" s="123"/>
      <c r="M48" s="123"/>
      <c r="N48" s="123"/>
      <c r="O48" s="126"/>
      <c r="P48" s="108" t="str">
        <f t="shared" si="0"/>
        <v/>
      </c>
      <c r="Q48" s="109" t="str">
        <f t="shared" si="1"/>
        <v/>
      </c>
      <c r="R48" s="109" t="str">
        <f t="shared" si="2"/>
        <v/>
      </c>
      <c r="S48" s="110" t="str">
        <f t="shared" si="3"/>
        <v/>
      </c>
      <c r="T48" s="110" t="str">
        <f t="shared" si="4"/>
        <v/>
      </c>
      <c r="U48" s="110" t="str">
        <f t="shared" si="5"/>
        <v/>
      </c>
      <c r="V48" s="110" t="str">
        <f t="shared" si="6"/>
        <v/>
      </c>
      <c r="W48" s="110" t="str">
        <f t="shared" si="7"/>
        <v/>
      </c>
      <c r="X48" s="110" t="str">
        <f t="shared" si="8"/>
        <v/>
      </c>
      <c r="Y48" s="116" t="str">
        <f t="shared" si="9"/>
        <v/>
      </c>
    </row>
    <row r="49" spans="1:25" ht="14.25" customHeight="1">
      <c r="A49" s="127"/>
      <c r="B49" s="128"/>
      <c r="C49" s="128"/>
      <c r="D49" s="128"/>
      <c r="E49" s="128"/>
      <c r="F49" s="128"/>
      <c r="G49" s="129"/>
      <c r="H49" s="130"/>
      <c r="I49" s="130"/>
      <c r="J49" s="130"/>
      <c r="K49" s="129"/>
      <c r="L49" s="128"/>
      <c r="M49" s="128"/>
      <c r="N49" s="128"/>
      <c r="O49" s="131"/>
      <c r="P49" s="117" t="str">
        <f t="shared" si="0"/>
        <v/>
      </c>
      <c r="Q49" s="113" t="str">
        <f t="shared" si="1"/>
        <v/>
      </c>
      <c r="R49" s="113" t="str">
        <f t="shared" si="2"/>
        <v/>
      </c>
      <c r="S49" s="114" t="str">
        <f t="shared" si="3"/>
        <v/>
      </c>
      <c r="T49" s="114" t="str">
        <f t="shared" si="4"/>
        <v/>
      </c>
      <c r="U49" s="114" t="str">
        <f t="shared" si="5"/>
        <v/>
      </c>
      <c r="V49" s="114" t="str">
        <f t="shared" si="6"/>
        <v/>
      </c>
      <c r="W49" s="114" t="str">
        <f t="shared" si="7"/>
        <v/>
      </c>
      <c r="X49" s="114" t="str">
        <f t="shared" si="8"/>
        <v/>
      </c>
      <c r="Y49" s="115" t="str">
        <f t="shared" si="9"/>
        <v/>
      </c>
    </row>
    <row r="50" spans="1:25" ht="14.25" customHeight="1">
      <c r="A50" s="122"/>
      <c r="B50" s="123"/>
      <c r="C50" s="123"/>
      <c r="D50" s="123"/>
      <c r="E50" s="123"/>
      <c r="F50" s="123"/>
      <c r="G50" s="124"/>
      <c r="H50" s="125"/>
      <c r="I50" s="125"/>
      <c r="J50" s="125"/>
      <c r="K50" s="124"/>
      <c r="L50" s="123"/>
      <c r="M50" s="123"/>
      <c r="N50" s="123"/>
      <c r="O50" s="126"/>
      <c r="P50" s="108" t="str">
        <f t="shared" si="0"/>
        <v/>
      </c>
      <c r="Q50" s="109" t="str">
        <f t="shared" si="1"/>
        <v/>
      </c>
      <c r="R50" s="109" t="str">
        <f t="shared" si="2"/>
        <v/>
      </c>
      <c r="S50" s="110" t="str">
        <f t="shared" si="3"/>
        <v/>
      </c>
      <c r="T50" s="110" t="str">
        <f t="shared" si="4"/>
        <v/>
      </c>
      <c r="U50" s="110" t="str">
        <f t="shared" si="5"/>
        <v/>
      </c>
      <c r="V50" s="110" t="str">
        <f t="shared" si="6"/>
        <v/>
      </c>
      <c r="W50" s="110" t="str">
        <f t="shared" si="7"/>
        <v/>
      </c>
      <c r="X50" s="110" t="str">
        <f t="shared" si="8"/>
        <v/>
      </c>
      <c r="Y50" s="116" t="str">
        <f t="shared" si="9"/>
        <v/>
      </c>
    </row>
    <row r="51" spans="1:25" ht="14.25" customHeight="1">
      <c r="A51" s="127"/>
      <c r="B51" s="128"/>
      <c r="C51" s="128"/>
      <c r="D51" s="128"/>
      <c r="E51" s="128"/>
      <c r="F51" s="128"/>
      <c r="G51" s="129"/>
      <c r="H51" s="130"/>
      <c r="I51" s="130"/>
      <c r="J51" s="130"/>
      <c r="K51" s="129"/>
      <c r="L51" s="128"/>
      <c r="M51" s="128"/>
      <c r="N51" s="128"/>
      <c r="O51" s="131"/>
      <c r="P51" s="117" t="str">
        <f t="shared" si="0"/>
        <v/>
      </c>
      <c r="Q51" s="113" t="str">
        <f t="shared" si="1"/>
        <v/>
      </c>
      <c r="R51" s="113" t="str">
        <f t="shared" si="2"/>
        <v/>
      </c>
      <c r="S51" s="114" t="str">
        <f t="shared" si="3"/>
        <v/>
      </c>
      <c r="T51" s="114" t="str">
        <f t="shared" si="4"/>
        <v/>
      </c>
      <c r="U51" s="114" t="str">
        <f t="shared" si="5"/>
        <v/>
      </c>
      <c r="V51" s="114" t="str">
        <f t="shared" si="6"/>
        <v/>
      </c>
      <c r="W51" s="114" t="str">
        <f t="shared" si="7"/>
        <v/>
      </c>
      <c r="X51" s="114" t="str">
        <f t="shared" si="8"/>
        <v/>
      </c>
      <c r="Y51" s="115" t="str">
        <f t="shared" si="9"/>
        <v/>
      </c>
    </row>
    <row r="52" spans="1:25" ht="14.25" customHeight="1">
      <c r="A52" s="122"/>
      <c r="B52" s="123"/>
      <c r="C52" s="123"/>
      <c r="D52" s="123"/>
      <c r="E52" s="123"/>
      <c r="F52" s="123"/>
      <c r="G52" s="124"/>
      <c r="H52" s="125"/>
      <c r="I52" s="125"/>
      <c r="J52" s="125"/>
      <c r="K52" s="124"/>
      <c r="L52" s="123"/>
      <c r="M52" s="123"/>
      <c r="N52" s="123"/>
      <c r="O52" s="126"/>
      <c r="P52" s="108" t="str">
        <f t="shared" si="0"/>
        <v/>
      </c>
      <c r="Q52" s="109" t="str">
        <f t="shared" si="1"/>
        <v/>
      </c>
      <c r="R52" s="109" t="str">
        <f t="shared" si="2"/>
        <v/>
      </c>
      <c r="S52" s="110" t="str">
        <f t="shared" si="3"/>
        <v/>
      </c>
      <c r="T52" s="110" t="str">
        <f t="shared" si="4"/>
        <v/>
      </c>
      <c r="U52" s="110" t="str">
        <f t="shared" si="5"/>
        <v/>
      </c>
      <c r="V52" s="110" t="str">
        <f t="shared" si="6"/>
        <v/>
      </c>
      <c r="W52" s="110" t="str">
        <f t="shared" si="7"/>
        <v/>
      </c>
      <c r="X52" s="110" t="str">
        <f t="shared" si="8"/>
        <v/>
      </c>
      <c r="Y52" s="116" t="str">
        <f t="shared" si="9"/>
        <v/>
      </c>
    </row>
    <row r="53" spans="1:25" ht="14.25" customHeight="1">
      <c r="A53" s="127"/>
      <c r="B53" s="128"/>
      <c r="C53" s="128"/>
      <c r="D53" s="128"/>
      <c r="E53" s="128"/>
      <c r="F53" s="128"/>
      <c r="G53" s="129"/>
      <c r="H53" s="130"/>
      <c r="I53" s="130"/>
      <c r="J53" s="130"/>
      <c r="K53" s="129"/>
      <c r="L53" s="128"/>
      <c r="M53" s="128"/>
      <c r="N53" s="128"/>
      <c r="O53" s="131"/>
      <c r="P53" s="117" t="str">
        <f t="shared" si="0"/>
        <v/>
      </c>
      <c r="Q53" s="113" t="str">
        <f t="shared" si="1"/>
        <v/>
      </c>
      <c r="R53" s="113" t="str">
        <f t="shared" si="2"/>
        <v/>
      </c>
      <c r="S53" s="114" t="str">
        <f t="shared" si="3"/>
        <v/>
      </c>
      <c r="T53" s="114" t="str">
        <f t="shared" si="4"/>
        <v/>
      </c>
      <c r="U53" s="114" t="str">
        <f t="shared" si="5"/>
        <v/>
      </c>
      <c r="V53" s="114" t="str">
        <f t="shared" si="6"/>
        <v/>
      </c>
      <c r="W53" s="114" t="str">
        <f t="shared" si="7"/>
        <v/>
      </c>
      <c r="X53" s="114" t="str">
        <f t="shared" si="8"/>
        <v/>
      </c>
      <c r="Y53" s="115" t="str">
        <f t="shared" si="9"/>
        <v/>
      </c>
    </row>
    <row r="54" spans="1:25" ht="14.25" customHeight="1">
      <c r="A54" s="122"/>
      <c r="B54" s="123"/>
      <c r="C54" s="123"/>
      <c r="D54" s="123"/>
      <c r="E54" s="123"/>
      <c r="F54" s="123"/>
      <c r="G54" s="124"/>
      <c r="H54" s="125"/>
      <c r="I54" s="125"/>
      <c r="J54" s="125"/>
      <c r="K54" s="124"/>
      <c r="L54" s="123"/>
      <c r="M54" s="123"/>
      <c r="N54" s="123"/>
      <c r="O54" s="126"/>
      <c r="P54" s="108" t="str">
        <f t="shared" si="0"/>
        <v/>
      </c>
      <c r="Q54" s="109" t="str">
        <f t="shared" si="1"/>
        <v/>
      </c>
      <c r="R54" s="109" t="str">
        <f t="shared" si="2"/>
        <v/>
      </c>
      <c r="S54" s="110" t="str">
        <f t="shared" si="3"/>
        <v/>
      </c>
      <c r="T54" s="110" t="str">
        <f t="shared" si="4"/>
        <v/>
      </c>
      <c r="U54" s="110" t="str">
        <f t="shared" si="5"/>
        <v/>
      </c>
      <c r="V54" s="110" t="str">
        <f t="shared" si="6"/>
        <v/>
      </c>
      <c r="W54" s="110" t="str">
        <f t="shared" si="7"/>
        <v/>
      </c>
      <c r="X54" s="110" t="str">
        <f t="shared" si="8"/>
        <v/>
      </c>
      <c r="Y54" s="116" t="str">
        <f t="shared" si="9"/>
        <v/>
      </c>
    </row>
    <row r="55" spans="1:25" ht="14.25" customHeight="1">
      <c r="A55" s="127"/>
      <c r="B55" s="128"/>
      <c r="C55" s="128"/>
      <c r="D55" s="128"/>
      <c r="E55" s="128"/>
      <c r="F55" s="128"/>
      <c r="G55" s="129"/>
      <c r="H55" s="130"/>
      <c r="I55" s="130"/>
      <c r="J55" s="130"/>
      <c r="K55" s="129"/>
      <c r="L55" s="128"/>
      <c r="M55" s="128"/>
      <c r="N55" s="128"/>
      <c r="O55" s="131"/>
      <c r="P55" s="117" t="str">
        <f t="shared" si="0"/>
        <v/>
      </c>
      <c r="Q55" s="113" t="str">
        <f t="shared" si="1"/>
        <v/>
      </c>
      <c r="R55" s="113" t="str">
        <f t="shared" si="2"/>
        <v/>
      </c>
      <c r="S55" s="114" t="str">
        <f t="shared" si="3"/>
        <v/>
      </c>
      <c r="T55" s="114" t="str">
        <f t="shared" si="4"/>
        <v/>
      </c>
      <c r="U55" s="114" t="str">
        <f t="shared" si="5"/>
        <v/>
      </c>
      <c r="V55" s="114" t="str">
        <f t="shared" si="6"/>
        <v/>
      </c>
      <c r="W55" s="114" t="str">
        <f t="shared" si="7"/>
        <v/>
      </c>
      <c r="X55" s="114" t="str">
        <f t="shared" si="8"/>
        <v/>
      </c>
      <c r="Y55" s="115" t="str">
        <f t="shared" si="9"/>
        <v/>
      </c>
    </row>
    <row r="56" spans="1:25" ht="14.25" customHeight="1">
      <c r="A56" s="122"/>
      <c r="B56" s="123"/>
      <c r="C56" s="123"/>
      <c r="D56" s="123"/>
      <c r="E56" s="123"/>
      <c r="F56" s="123"/>
      <c r="G56" s="124"/>
      <c r="H56" s="125"/>
      <c r="I56" s="125"/>
      <c r="J56" s="125"/>
      <c r="K56" s="124"/>
      <c r="L56" s="123"/>
      <c r="M56" s="123"/>
      <c r="N56" s="123"/>
      <c r="O56" s="126"/>
      <c r="P56" s="108" t="str">
        <f t="shared" si="0"/>
        <v/>
      </c>
      <c r="Q56" s="109" t="str">
        <f t="shared" si="1"/>
        <v/>
      </c>
      <c r="R56" s="109" t="str">
        <f t="shared" si="2"/>
        <v/>
      </c>
      <c r="S56" s="110" t="str">
        <f t="shared" si="3"/>
        <v/>
      </c>
      <c r="T56" s="110" t="str">
        <f t="shared" si="4"/>
        <v/>
      </c>
      <c r="U56" s="110" t="str">
        <f t="shared" si="5"/>
        <v/>
      </c>
      <c r="V56" s="110" t="str">
        <f t="shared" si="6"/>
        <v/>
      </c>
      <c r="W56" s="110" t="str">
        <f t="shared" si="7"/>
        <v/>
      </c>
      <c r="X56" s="110" t="str">
        <f t="shared" si="8"/>
        <v/>
      </c>
      <c r="Y56" s="116" t="str">
        <f t="shared" si="9"/>
        <v/>
      </c>
    </row>
    <row r="57" spans="1:25" ht="14.25" customHeight="1">
      <c r="A57" s="127"/>
      <c r="B57" s="128"/>
      <c r="C57" s="128"/>
      <c r="D57" s="128"/>
      <c r="E57" s="128"/>
      <c r="F57" s="128"/>
      <c r="G57" s="129"/>
      <c r="H57" s="130"/>
      <c r="I57" s="130"/>
      <c r="J57" s="130"/>
      <c r="K57" s="129"/>
      <c r="L57" s="128"/>
      <c r="M57" s="128"/>
      <c r="N57" s="128"/>
      <c r="O57" s="131"/>
      <c r="P57" s="117" t="str">
        <f t="shared" si="0"/>
        <v/>
      </c>
      <c r="Q57" s="113" t="str">
        <f t="shared" si="1"/>
        <v/>
      </c>
      <c r="R57" s="113" t="str">
        <f t="shared" si="2"/>
        <v/>
      </c>
      <c r="S57" s="114" t="str">
        <f t="shared" si="3"/>
        <v/>
      </c>
      <c r="T57" s="114" t="str">
        <f t="shared" si="4"/>
        <v/>
      </c>
      <c r="U57" s="114" t="str">
        <f t="shared" si="5"/>
        <v/>
      </c>
      <c r="V57" s="114" t="str">
        <f t="shared" si="6"/>
        <v/>
      </c>
      <c r="W57" s="114" t="str">
        <f t="shared" si="7"/>
        <v/>
      </c>
      <c r="X57" s="114" t="str">
        <f t="shared" si="8"/>
        <v/>
      </c>
      <c r="Y57" s="115" t="str">
        <f t="shared" si="9"/>
        <v/>
      </c>
    </row>
    <row r="58" spans="1:25" ht="14.25" customHeight="1">
      <c r="A58" s="122"/>
      <c r="B58" s="123"/>
      <c r="C58" s="123"/>
      <c r="D58" s="123"/>
      <c r="E58" s="123"/>
      <c r="F58" s="123"/>
      <c r="G58" s="124"/>
      <c r="H58" s="125"/>
      <c r="I58" s="125"/>
      <c r="J58" s="125"/>
      <c r="K58" s="124"/>
      <c r="L58" s="123"/>
      <c r="M58" s="123"/>
      <c r="N58" s="123"/>
      <c r="O58" s="126"/>
      <c r="P58" s="108" t="str">
        <f t="shared" si="0"/>
        <v/>
      </c>
      <c r="Q58" s="109" t="str">
        <f t="shared" si="1"/>
        <v/>
      </c>
      <c r="R58" s="109" t="str">
        <f t="shared" si="2"/>
        <v/>
      </c>
      <c r="S58" s="110" t="str">
        <f t="shared" si="3"/>
        <v/>
      </c>
      <c r="T58" s="110" t="str">
        <f t="shared" si="4"/>
        <v/>
      </c>
      <c r="U58" s="110" t="str">
        <f t="shared" si="5"/>
        <v/>
      </c>
      <c r="V58" s="110" t="str">
        <f t="shared" si="6"/>
        <v/>
      </c>
      <c r="W58" s="110" t="str">
        <f t="shared" si="7"/>
        <v/>
      </c>
      <c r="X58" s="110" t="str">
        <f t="shared" si="8"/>
        <v/>
      </c>
      <c r="Y58" s="116" t="str">
        <f t="shared" si="9"/>
        <v/>
      </c>
    </row>
    <row r="59" spans="1:25" ht="14.25" customHeight="1">
      <c r="A59" s="127"/>
      <c r="B59" s="128"/>
      <c r="C59" s="128"/>
      <c r="D59" s="128"/>
      <c r="E59" s="128"/>
      <c r="F59" s="128"/>
      <c r="G59" s="129"/>
      <c r="H59" s="130"/>
      <c r="I59" s="130"/>
      <c r="J59" s="130"/>
      <c r="K59" s="129"/>
      <c r="L59" s="128"/>
      <c r="M59" s="128"/>
      <c r="N59" s="128"/>
      <c r="O59" s="131"/>
      <c r="P59" s="117" t="str">
        <f t="shared" si="0"/>
        <v/>
      </c>
      <c r="Q59" s="113" t="str">
        <f t="shared" si="1"/>
        <v/>
      </c>
      <c r="R59" s="113" t="str">
        <f t="shared" si="2"/>
        <v/>
      </c>
      <c r="S59" s="114" t="str">
        <f t="shared" si="3"/>
        <v/>
      </c>
      <c r="T59" s="114" t="str">
        <f t="shared" si="4"/>
        <v/>
      </c>
      <c r="U59" s="114" t="str">
        <f t="shared" si="5"/>
        <v/>
      </c>
      <c r="V59" s="114" t="str">
        <f t="shared" si="6"/>
        <v/>
      </c>
      <c r="W59" s="114" t="str">
        <f t="shared" si="7"/>
        <v/>
      </c>
      <c r="X59" s="114" t="str">
        <f t="shared" si="8"/>
        <v/>
      </c>
      <c r="Y59" s="115" t="str">
        <f t="shared" si="9"/>
        <v/>
      </c>
    </row>
    <row r="60" spans="1:25" ht="14.25" customHeight="1">
      <c r="A60" s="122"/>
      <c r="B60" s="123"/>
      <c r="C60" s="123"/>
      <c r="D60" s="123"/>
      <c r="E60" s="123"/>
      <c r="F60" s="123"/>
      <c r="G60" s="124"/>
      <c r="H60" s="125"/>
      <c r="I60" s="125"/>
      <c r="J60" s="125"/>
      <c r="K60" s="124"/>
      <c r="L60" s="123"/>
      <c r="M60" s="123"/>
      <c r="N60" s="123"/>
      <c r="O60" s="126"/>
      <c r="P60" s="108" t="str">
        <f t="shared" si="0"/>
        <v/>
      </c>
      <c r="Q60" s="109" t="str">
        <f t="shared" si="1"/>
        <v/>
      </c>
      <c r="R60" s="109" t="str">
        <f t="shared" si="2"/>
        <v/>
      </c>
      <c r="S60" s="110" t="str">
        <f t="shared" si="3"/>
        <v/>
      </c>
      <c r="T60" s="110" t="str">
        <f t="shared" si="4"/>
        <v/>
      </c>
      <c r="U60" s="110" t="str">
        <f t="shared" si="5"/>
        <v/>
      </c>
      <c r="V60" s="110" t="str">
        <f t="shared" si="6"/>
        <v/>
      </c>
      <c r="W60" s="110" t="str">
        <f t="shared" si="7"/>
        <v/>
      </c>
      <c r="X60" s="110" t="str">
        <f t="shared" si="8"/>
        <v/>
      </c>
      <c r="Y60" s="116" t="str">
        <f t="shared" si="9"/>
        <v/>
      </c>
    </row>
    <row r="61" spans="1:25" ht="14.25" customHeight="1">
      <c r="A61" s="127"/>
      <c r="B61" s="128"/>
      <c r="C61" s="128"/>
      <c r="D61" s="128"/>
      <c r="E61" s="128"/>
      <c r="F61" s="128"/>
      <c r="G61" s="129"/>
      <c r="H61" s="130"/>
      <c r="I61" s="130"/>
      <c r="J61" s="130"/>
      <c r="K61" s="129"/>
      <c r="L61" s="128"/>
      <c r="M61" s="128"/>
      <c r="N61" s="128"/>
      <c r="O61" s="131"/>
      <c r="P61" s="117" t="str">
        <f t="shared" si="0"/>
        <v/>
      </c>
      <c r="Q61" s="113" t="str">
        <f t="shared" si="1"/>
        <v/>
      </c>
      <c r="R61" s="113" t="str">
        <f t="shared" si="2"/>
        <v/>
      </c>
      <c r="S61" s="114" t="str">
        <f t="shared" si="3"/>
        <v/>
      </c>
      <c r="T61" s="114" t="str">
        <f t="shared" si="4"/>
        <v/>
      </c>
      <c r="U61" s="114" t="str">
        <f t="shared" si="5"/>
        <v/>
      </c>
      <c r="V61" s="114" t="str">
        <f t="shared" si="6"/>
        <v/>
      </c>
      <c r="W61" s="114" t="str">
        <f t="shared" si="7"/>
        <v/>
      </c>
      <c r="X61" s="114" t="str">
        <f t="shared" si="8"/>
        <v/>
      </c>
      <c r="Y61" s="115" t="str">
        <f t="shared" si="9"/>
        <v/>
      </c>
    </row>
    <row r="62" spans="1:25" ht="14.25" customHeight="1">
      <c r="A62" s="122"/>
      <c r="B62" s="123"/>
      <c r="C62" s="123"/>
      <c r="D62" s="123"/>
      <c r="E62" s="123"/>
      <c r="F62" s="123"/>
      <c r="G62" s="124"/>
      <c r="H62" s="125"/>
      <c r="I62" s="125"/>
      <c r="J62" s="125"/>
      <c r="K62" s="124"/>
      <c r="L62" s="123"/>
      <c r="M62" s="123"/>
      <c r="N62" s="123"/>
      <c r="O62" s="126"/>
      <c r="P62" s="108" t="str">
        <f t="shared" si="0"/>
        <v/>
      </c>
      <c r="Q62" s="109" t="str">
        <f t="shared" si="1"/>
        <v/>
      </c>
      <c r="R62" s="109" t="str">
        <f t="shared" si="2"/>
        <v/>
      </c>
      <c r="S62" s="110" t="str">
        <f t="shared" si="3"/>
        <v/>
      </c>
      <c r="T62" s="110" t="str">
        <f t="shared" si="4"/>
        <v/>
      </c>
      <c r="U62" s="110" t="str">
        <f t="shared" si="5"/>
        <v/>
      </c>
      <c r="V62" s="110" t="str">
        <f t="shared" si="6"/>
        <v/>
      </c>
      <c r="W62" s="110" t="str">
        <f t="shared" si="7"/>
        <v/>
      </c>
      <c r="X62" s="110" t="str">
        <f t="shared" si="8"/>
        <v/>
      </c>
      <c r="Y62" s="116" t="str">
        <f t="shared" si="9"/>
        <v/>
      </c>
    </row>
    <row r="63" spans="1:25" ht="14.25" customHeight="1">
      <c r="A63" s="127"/>
      <c r="B63" s="128"/>
      <c r="C63" s="128"/>
      <c r="D63" s="128"/>
      <c r="E63" s="128"/>
      <c r="F63" s="128"/>
      <c r="G63" s="129"/>
      <c r="H63" s="130"/>
      <c r="I63" s="130"/>
      <c r="J63" s="130"/>
      <c r="K63" s="129"/>
      <c r="L63" s="128"/>
      <c r="M63" s="128"/>
      <c r="N63" s="128"/>
      <c r="O63" s="131"/>
      <c r="P63" s="117" t="str">
        <f t="shared" si="0"/>
        <v/>
      </c>
      <c r="Q63" s="113" t="str">
        <f t="shared" si="1"/>
        <v/>
      </c>
      <c r="R63" s="113" t="str">
        <f t="shared" si="2"/>
        <v/>
      </c>
      <c r="S63" s="114" t="str">
        <f t="shared" si="3"/>
        <v/>
      </c>
      <c r="T63" s="114" t="str">
        <f t="shared" si="4"/>
        <v/>
      </c>
      <c r="U63" s="114" t="str">
        <f t="shared" si="5"/>
        <v/>
      </c>
      <c r="V63" s="114" t="str">
        <f t="shared" si="6"/>
        <v/>
      </c>
      <c r="W63" s="114" t="str">
        <f t="shared" si="7"/>
        <v/>
      </c>
      <c r="X63" s="114" t="str">
        <f t="shared" si="8"/>
        <v/>
      </c>
      <c r="Y63" s="115" t="str">
        <f t="shared" si="9"/>
        <v/>
      </c>
    </row>
    <row r="64" spans="1:25" ht="14.25" customHeight="1">
      <c r="A64" s="122"/>
      <c r="B64" s="123"/>
      <c r="C64" s="123"/>
      <c r="D64" s="123"/>
      <c r="E64" s="123"/>
      <c r="F64" s="123"/>
      <c r="G64" s="124"/>
      <c r="H64" s="125"/>
      <c r="I64" s="125"/>
      <c r="J64" s="125"/>
      <c r="K64" s="124"/>
      <c r="L64" s="123"/>
      <c r="M64" s="123"/>
      <c r="N64" s="123"/>
      <c r="O64" s="126"/>
      <c r="P64" s="108" t="str">
        <f t="shared" si="0"/>
        <v/>
      </c>
      <c r="Q64" s="109" t="str">
        <f t="shared" si="1"/>
        <v/>
      </c>
      <c r="R64" s="109" t="str">
        <f t="shared" si="2"/>
        <v/>
      </c>
      <c r="S64" s="110" t="str">
        <f t="shared" si="3"/>
        <v/>
      </c>
      <c r="T64" s="110" t="str">
        <f t="shared" si="4"/>
        <v/>
      </c>
      <c r="U64" s="110" t="str">
        <f t="shared" si="5"/>
        <v/>
      </c>
      <c r="V64" s="110" t="str">
        <f t="shared" si="6"/>
        <v/>
      </c>
      <c r="W64" s="110" t="str">
        <f t="shared" si="7"/>
        <v/>
      </c>
      <c r="X64" s="110" t="str">
        <f t="shared" si="8"/>
        <v/>
      </c>
      <c r="Y64" s="116" t="str">
        <f t="shared" si="9"/>
        <v/>
      </c>
    </row>
    <row r="65" spans="1:25" ht="14.25" customHeight="1">
      <c r="A65" s="127"/>
      <c r="B65" s="128"/>
      <c r="C65" s="128"/>
      <c r="D65" s="128"/>
      <c r="E65" s="128"/>
      <c r="F65" s="128"/>
      <c r="G65" s="129"/>
      <c r="H65" s="130"/>
      <c r="I65" s="130"/>
      <c r="J65" s="130"/>
      <c r="K65" s="129"/>
      <c r="L65" s="128"/>
      <c r="M65" s="128"/>
      <c r="N65" s="128"/>
      <c r="O65" s="131"/>
      <c r="P65" s="117" t="str">
        <f t="shared" si="0"/>
        <v/>
      </c>
      <c r="Q65" s="113" t="str">
        <f t="shared" si="1"/>
        <v/>
      </c>
      <c r="R65" s="113" t="str">
        <f t="shared" si="2"/>
        <v/>
      </c>
      <c r="S65" s="114" t="str">
        <f t="shared" si="3"/>
        <v/>
      </c>
      <c r="T65" s="114" t="str">
        <f t="shared" si="4"/>
        <v/>
      </c>
      <c r="U65" s="114" t="str">
        <f t="shared" si="5"/>
        <v/>
      </c>
      <c r="V65" s="114" t="str">
        <f t="shared" si="6"/>
        <v/>
      </c>
      <c r="W65" s="114" t="str">
        <f t="shared" si="7"/>
        <v/>
      </c>
      <c r="X65" s="114" t="str">
        <f t="shared" si="8"/>
        <v/>
      </c>
      <c r="Y65" s="115" t="str">
        <f t="shared" si="9"/>
        <v/>
      </c>
    </row>
    <row r="66" spans="1:25" ht="14.25" customHeight="1">
      <c r="A66" s="122"/>
      <c r="B66" s="123"/>
      <c r="C66" s="123"/>
      <c r="D66" s="123"/>
      <c r="E66" s="123"/>
      <c r="F66" s="123"/>
      <c r="G66" s="124"/>
      <c r="H66" s="125"/>
      <c r="I66" s="125"/>
      <c r="J66" s="125"/>
      <c r="K66" s="124"/>
      <c r="L66" s="123"/>
      <c r="M66" s="123"/>
      <c r="N66" s="123"/>
      <c r="O66" s="126"/>
      <c r="P66" s="108" t="str">
        <f t="shared" si="0"/>
        <v/>
      </c>
      <c r="Q66" s="109" t="str">
        <f t="shared" si="1"/>
        <v/>
      </c>
      <c r="R66" s="109" t="str">
        <f t="shared" si="2"/>
        <v/>
      </c>
      <c r="S66" s="110" t="str">
        <f t="shared" si="3"/>
        <v/>
      </c>
      <c r="T66" s="110" t="str">
        <f t="shared" si="4"/>
        <v/>
      </c>
      <c r="U66" s="110" t="str">
        <f t="shared" si="5"/>
        <v/>
      </c>
      <c r="V66" s="110" t="str">
        <f t="shared" si="6"/>
        <v/>
      </c>
      <c r="W66" s="110" t="str">
        <f t="shared" si="7"/>
        <v/>
      </c>
      <c r="X66" s="110" t="str">
        <f t="shared" si="8"/>
        <v/>
      </c>
      <c r="Y66" s="116" t="str">
        <f t="shared" si="9"/>
        <v/>
      </c>
    </row>
    <row r="67" spans="1:25" ht="14.25" customHeight="1">
      <c r="A67" s="127"/>
      <c r="B67" s="128"/>
      <c r="C67" s="128"/>
      <c r="D67" s="128"/>
      <c r="E67" s="128"/>
      <c r="F67" s="128"/>
      <c r="G67" s="129"/>
      <c r="H67" s="130"/>
      <c r="I67" s="130"/>
      <c r="J67" s="130"/>
      <c r="K67" s="129"/>
      <c r="L67" s="128"/>
      <c r="M67" s="128"/>
      <c r="N67" s="128"/>
      <c r="O67" s="131"/>
      <c r="P67" s="117" t="str">
        <f t="shared" si="0"/>
        <v/>
      </c>
      <c r="Q67" s="113" t="str">
        <f t="shared" si="1"/>
        <v/>
      </c>
      <c r="R67" s="113" t="str">
        <f t="shared" si="2"/>
        <v/>
      </c>
      <c r="S67" s="114" t="str">
        <f t="shared" si="3"/>
        <v/>
      </c>
      <c r="T67" s="114" t="str">
        <f t="shared" si="4"/>
        <v/>
      </c>
      <c r="U67" s="114" t="str">
        <f t="shared" si="5"/>
        <v/>
      </c>
      <c r="V67" s="114" t="str">
        <f t="shared" si="6"/>
        <v/>
      </c>
      <c r="W67" s="114" t="str">
        <f t="shared" si="7"/>
        <v/>
      </c>
      <c r="X67" s="114" t="str">
        <f t="shared" si="8"/>
        <v/>
      </c>
      <c r="Y67" s="115" t="str">
        <f t="shared" si="9"/>
        <v/>
      </c>
    </row>
    <row r="68" spans="1:25" ht="14.25" customHeight="1">
      <c r="A68" s="122"/>
      <c r="B68" s="123"/>
      <c r="C68" s="123"/>
      <c r="D68" s="123"/>
      <c r="E68" s="123"/>
      <c r="F68" s="123"/>
      <c r="G68" s="124"/>
      <c r="H68" s="125"/>
      <c r="I68" s="125"/>
      <c r="J68" s="125"/>
      <c r="K68" s="124"/>
      <c r="L68" s="123"/>
      <c r="M68" s="123"/>
      <c r="N68" s="123"/>
      <c r="O68" s="126"/>
      <c r="P68" s="108" t="str">
        <f t="shared" si="0"/>
        <v/>
      </c>
      <c r="Q68" s="109" t="str">
        <f t="shared" si="1"/>
        <v/>
      </c>
      <c r="R68" s="109" t="str">
        <f t="shared" si="2"/>
        <v/>
      </c>
      <c r="S68" s="110" t="str">
        <f t="shared" si="3"/>
        <v/>
      </c>
      <c r="T68" s="110" t="str">
        <f t="shared" si="4"/>
        <v/>
      </c>
      <c r="U68" s="110" t="str">
        <f t="shared" si="5"/>
        <v/>
      </c>
      <c r="V68" s="110" t="str">
        <f t="shared" si="6"/>
        <v/>
      </c>
      <c r="W68" s="110" t="str">
        <f t="shared" si="7"/>
        <v/>
      </c>
      <c r="X68" s="110" t="str">
        <f t="shared" si="8"/>
        <v/>
      </c>
      <c r="Y68" s="116" t="str">
        <f t="shared" si="9"/>
        <v/>
      </c>
    </row>
    <row r="69" spans="1:25" ht="14.25" customHeight="1">
      <c r="A69" s="127"/>
      <c r="B69" s="128"/>
      <c r="C69" s="128"/>
      <c r="D69" s="128"/>
      <c r="E69" s="128"/>
      <c r="F69" s="128"/>
      <c r="G69" s="129"/>
      <c r="H69" s="130"/>
      <c r="I69" s="130"/>
      <c r="J69" s="130"/>
      <c r="K69" s="129"/>
      <c r="L69" s="128"/>
      <c r="M69" s="128"/>
      <c r="N69" s="128"/>
      <c r="O69" s="131"/>
      <c r="P69" s="117" t="str">
        <f t="shared" si="0"/>
        <v/>
      </c>
      <c r="Q69" s="113" t="str">
        <f t="shared" si="1"/>
        <v/>
      </c>
      <c r="R69" s="113" t="str">
        <f t="shared" si="2"/>
        <v/>
      </c>
      <c r="S69" s="114" t="str">
        <f t="shared" si="3"/>
        <v/>
      </c>
      <c r="T69" s="114" t="str">
        <f t="shared" si="4"/>
        <v/>
      </c>
      <c r="U69" s="114" t="str">
        <f t="shared" si="5"/>
        <v/>
      </c>
      <c r="V69" s="114" t="str">
        <f t="shared" si="6"/>
        <v/>
      </c>
      <c r="W69" s="114" t="str">
        <f t="shared" si="7"/>
        <v/>
      </c>
      <c r="X69" s="114" t="str">
        <f t="shared" si="8"/>
        <v/>
      </c>
      <c r="Y69" s="115" t="str">
        <f t="shared" si="9"/>
        <v/>
      </c>
    </row>
    <row r="70" spans="1:25" ht="14.25" customHeight="1">
      <c r="A70" s="122"/>
      <c r="B70" s="123"/>
      <c r="C70" s="123"/>
      <c r="D70" s="123"/>
      <c r="E70" s="123"/>
      <c r="F70" s="123"/>
      <c r="G70" s="124"/>
      <c r="H70" s="125"/>
      <c r="I70" s="125"/>
      <c r="J70" s="125"/>
      <c r="K70" s="124"/>
      <c r="L70" s="123"/>
      <c r="M70" s="123"/>
      <c r="N70" s="123"/>
      <c r="O70" s="126"/>
      <c r="P70" s="108" t="str">
        <f t="shared" si="0"/>
        <v/>
      </c>
      <c r="Q70" s="109" t="str">
        <f t="shared" si="1"/>
        <v/>
      </c>
      <c r="R70" s="109" t="str">
        <f t="shared" si="2"/>
        <v/>
      </c>
      <c r="S70" s="110" t="str">
        <f t="shared" si="3"/>
        <v/>
      </c>
      <c r="T70" s="110" t="str">
        <f t="shared" si="4"/>
        <v/>
      </c>
      <c r="U70" s="110" t="str">
        <f t="shared" si="5"/>
        <v/>
      </c>
      <c r="V70" s="110" t="str">
        <f t="shared" si="6"/>
        <v/>
      </c>
      <c r="W70" s="110" t="str">
        <f t="shared" si="7"/>
        <v/>
      </c>
      <c r="X70" s="110" t="str">
        <f t="shared" si="8"/>
        <v/>
      </c>
      <c r="Y70" s="116" t="str">
        <f t="shared" si="9"/>
        <v/>
      </c>
    </row>
    <row r="71" spans="1:25" ht="14.25" customHeight="1">
      <c r="A71" s="127"/>
      <c r="B71" s="128"/>
      <c r="C71" s="128"/>
      <c r="D71" s="128"/>
      <c r="E71" s="128"/>
      <c r="F71" s="128"/>
      <c r="G71" s="129"/>
      <c r="H71" s="130"/>
      <c r="I71" s="130"/>
      <c r="J71" s="130"/>
      <c r="K71" s="129"/>
      <c r="L71" s="128"/>
      <c r="M71" s="128"/>
      <c r="N71" s="128"/>
      <c r="O71" s="131"/>
      <c r="P71" s="117" t="str">
        <f t="shared" si="0"/>
        <v/>
      </c>
      <c r="Q71" s="113" t="str">
        <f t="shared" si="1"/>
        <v/>
      </c>
      <c r="R71" s="113" t="str">
        <f t="shared" si="2"/>
        <v/>
      </c>
      <c r="S71" s="114" t="str">
        <f t="shared" si="3"/>
        <v/>
      </c>
      <c r="T71" s="114" t="str">
        <f t="shared" si="4"/>
        <v/>
      </c>
      <c r="U71" s="114" t="str">
        <f t="shared" si="5"/>
        <v/>
      </c>
      <c r="V71" s="114" t="str">
        <f t="shared" si="6"/>
        <v/>
      </c>
      <c r="W71" s="114" t="str">
        <f t="shared" si="7"/>
        <v/>
      </c>
      <c r="X71" s="114" t="str">
        <f t="shared" si="8"/>
        <v/>
      </c>
      <c r="Y71" s="115" t="str">
        <f t="shared" si="9"/>
        <v/>
      </c>
    </row>
    <row r="72" spans="1:25" ht="14.25" customHeight="1">
      <c r="A72" s="122"/>
      <c r="B72" s="123"/>
      <c r="C72" s="123"/>
      <c r="D72" s="123"/>
      <c r="E72" s="123"/>
      <c r="F72" s="123"/>
      <c r="G72" s="124"/>
      <c r="H72" s="125"/>
      <c r="I72" s="125"/>
      <c r="J72" s="125"/>
      <c r="K72" s="124"/>
      <c r="L72" s="123"/>
      <c r="M72" s="123"/>
      <c r="N72" s="123"/>
      <c r="O72" s="126"/>
      <c r="P72" s="108" t="str">
        <f t="shared" si="0"/>
        <v/>
      </c>
      <c r="Q72" s="109" t="str">
        <f t="shared" si="1"/>
        <v/>
      </c>
      <c r="R72" s="109" t="str">
        <f t="shared" si="2"/>
        <v/>
      </c>
      <c r="S72" s="110" t="str">
        <f t="shared" si="3"/>
        <v/>
      </c>
      <c r="T72" s="110" t="str">
        <f t="shared" si="4"/>
        <v/>
      </c>
      <c r="U72" s="110" t="str">
        <f t="shared" si="5"/>
        <v/>
      </c>
      <c r="V72" s="110" t="str">
        <f t="shared" si="6"/>
        <v/>
      </c>
      <c r="W72" s="110" t="str">
        <f t="shared" si="7"/>
        <v/>
      </c>
      <c r="X72" s="110" t="str">
        <f t="shared" si="8"/>
        <v/>
      </c>
      <c r="Y72" s="116" t="str">
        <f t="shared" si="9"/>
        <v/>
      </c>
    </row>
    <row r="73" spans="1:25" ht="14.25" customHeight="1">
      <c r="A73" s="127"/>
      <c r="B73" s="128"/>
      <c r="C73" s="128"/>
      <c r="D73" s="128"/>
      <c r="E73" s="128"/>
      <c r="F73" s="128"/>
      <c r="G73" s="129"/>
      <c r="H73" s="130"/>
      <c r="I73" s="130"/>
      <c r="J73" s="130"/>
      <c r="K73" s="129"/>
      <c r="L73" s="128"/>
      <c r="M73" s="128"/>
      <c r="N73" s="128"/>
      <c r="O73" s="131"/>
      <c r="P73" s="117" t="str">
        <f t="shared" si="0"/>
        <v/>
      </c>
      <c r="Q73" s="113" t="str">
        <f t="shared" si="1"/>
        <v/>
      </c>
      <c r="R73" s="113" t="str">
        <f t="shared" si="2"/>
        <v/>
      </c>
      <c r="S73" s="114" t="str">
        <f t="shared" si="3"/>
        <v/>
      </c>
      <c r="T73" s="114" t="str">
        <f t="shared" si="4"/>
        <v/>
      </c>
      <c r="U73" s="114" t="str">
        <f t="shared" si="5"/>
        <v/>
      </c>
      <c r="V73" s="114" t="str">
        <f t="shared" si="6"/>
        <v/>
      </c>
      <c r="W73" s="114" t="str">
        <f t="shared" si="7"/>
        <v/>
      </c>
      <c r="X73" s="114" t="str">
        <f t="shared" si="8"/>
        <v/>
      </c>
      <c r="Y73" s="115" t="str">
        <f t="shared" si="9"/>
        <v/>
      </c>
    </row>
    <row r="74" spans="1:25" ht="14.25" customHeight="1">
      <c r="A74" s="122"/>
      <c r="B74" s="123"/>
      <c r="C74" s="123"/>
      <c r="D74" s="123"/>
      <c r="E74" s="123"/>
      <c r="F74" s="123"/>
      <c r="G74" s="124"/>
      <c r="H74" s="125"/>
      <c r="I74" s="125"/>
      <c r="J74" s="125"/>
      <c r="K74" s="124"/>
      <c r="L74" s="123"/>
      <c r="M74" s="123"/>
      <c r="N74" s="123"/>
      <c r="O74" s="126"/>
      <c r="P74" s="108" t="str">
        <f t="shared" si="0"/>
        <v/>
      </c>
      <c r="Q74" s="109" t="str">
        <f t="shared" si="1"/>
        <v/>
      </c>
      <c r="R74" s="109" t="str">
        <f t="shared" si="2"/>
        <v/>
      </c>
      <c r="S74" s="110" t="str">
        <f t="shared" si="3"/>
        <v/>
      </c>
      <c r="T74" s="110" t="str">
        <f t="shared" si="4"/>
        <v/>
      </c>
      <c r="U74" s="110" t="str">
        <f t="shared" si="5"/>
        <v/>
      </c>
      <c r="V74" s="110" t="str">
        <f t="shared" si="6"/>
        <v/>
      </c>
      <c r="W74" s="110" t="str">
        <f t="shared" si="7"/>
        <v/>
      </c>
      <c r="X74" s="110" t="str">
        <f t="shared" si="8"/>
        <v/>
      </c>
      <c r="Y74" s="116" t="str">
        <f t="shared" si="9"/>
        <v/>
      </c>
    </row>
    <row r="75" spans="1:25" ht="14.25" customHeight="1">
      <c r="A75" s="127"/>
      <c r="B75" s="128"/>
      <c r="C75" s="128"/>
      <c r="D75" s="128"/>
      <c r="E75" s="128"/>
      <c r="F75" s="128"/>
      <c r="G75" s="129"/>
      <c r="H75" s="130"/>
      <c r="I75" s="130"/>
      <c r="J75" s="130"/>
      <c r="K75" s="129"/>
      <c r="L75" s="128"/>
      <c r="M75" s="128"/>
      <c r="N75" s="128"/>
      <c r="O75" s="131"/>
      <c r="P75" s="117" t="str">
        <f t="shared" si="0"/>
        <v/>
      </c>
      <c r="Q75" s="113" t="str">
        <f t="shared" si="1"/>
        <v/>
      </c>
      <c r="R75" s="113" t="str">
        <f t="shared" si="2"/>
        <v/>
      </c>
      <c r="S75" s="114" t="str">
        <f t="shared" si="3"/>
        <v/>
      </c>
      <c r="T75" s="114" t="str">
        <f t="shared" si="4"/>
        <v/>
      </c>
      <c r="U75" s="114" t="str">
        <f t="shared" si="5"/>
        <v/>
      </c>
      <c r="V75" s="114" t="str">
        <f t="shared" si="6"/>
        <v/>
      </c>
      <c r="W75" s="114" t="str">
        <f t="shared" si="7"/>
        <v/>
      </c>
      <c r="X75" s="114" t="str">
        <f t="shared" si="8"/>
        <v/>
      </c>
      <c r="Y75" s="115" t="str">
        <f t="shared" si="9"/>
        <v/>
      </c>
    </row>
    <row r="76" spans="1:25" ht="14.25" customHeight="1">
      <c r="A76" s="122"/>
      <c r="B76" s="123"/>
      <c r="C76" s="123"/>
      <c r="D76" s="123"/>
      <c r="E76" s="123"/>
      <c r="F76" s="123"/>
      <c r="G76" s="124"/>
      <c r="H76" s="125"/>
      <c r="I76" s="125"/>
      <c r="J76" s="125"/>
      <c r="K76" s="124"/>
      <c r="L76" s="123"/>
      <c r="M76" s="123"/>
      <c r="N76" s="123"/>
      <c r="O76" s="126"/>
      <c r="P76" s="108" t="str">
        <f t="shared" si="0"/>
        <v/>
      </c>
      <c r="Q76" s="109" t="str">
        <f t="shared" si="1"/>
        <v/>
      </c>
      <c r="R76" s="109" t="str">
        <f t="shared" si="2"/>
        <v/>
      </c>
      <c r="S76" s="110" t="str">
        <f t="shared" si="3"/>
        <v/>
      </c>
      <c r="T76" s="110" t="str">
        <f t="shared" si="4"/>
        <v/>
      </c>
      <c r="U76" s="110" t="str">
        <f t="shared" si="5"/>
        <v/>
      </c>
      <c r="V76" s="110" t="str">
        <f t="shared" si="6"/>
        <v/>
      </c>
      <c r="W76" s="110" t="str">
        <f t="shared" si="7"/>
        <v/>
      </c>
      <c r="X76" s="110" t="str">
        <f t="shared" si="8"/>
        <v/>
      </c>
      <c r="Y76" s="116" t="str">
        <f t="shared" si="9"/>
        <v/>
      </c>
    </row>
    <row r="77" spans="1:25" ht="14.25" customHeight="1">
      <c r="A77" s="127"/>
      <c r="B77" s="128"/>
      <c r="C77" s="128"/>
      <c r="D77" s="128"/>
      <c r="E77" s="128"/>
      <c r="F77" s="128"/>
      <c r="G77" s="129"/>
      <c r="H77" s="130"/>
      <c r="I77" s="130"/>
      <c r="J77" s="130"/>
      <c r="K77" s="129"/>
      <c r="L77" s="128"/>
      <c r="M77" s="128"/>
      <c r="N77" s="128"/>
      <c r="O77" s="131"/>
      <c r="P77" s="117" t="str">
        <f t="shared" si="0"/>
        <v/>
      </c>
      <c r="Q77" s="113" t="str">
        <f t="shared" si="1"/>
        <v/>
      </c>
      <c r="R77" s="113" t="str">
        <f t="shared" si="2"/>
        <v/>
      </c>
      <c r="S77" s="114" t="str">
        <f t="shared" si="3"/>
        <v/>
      </c>
      <c r="T77" s="114" t="str">
        <f t="shared" si="4"/>
        <v/>
      </c>
      <c r="U77" s="114" t="str">
        <f t="shared" si="5"/>
        <v/>
      </c>
      <c r="V77" s="114" t="str">
        <f t="shared" si="6"/>
        <v/>
      </c>
      <c r="W77" s="114" t="str">
        <f t="shared" si="7"/>
        <v/>
      </c>
      <c r="X77" s="114" t="str">
        <f t="shared" si="8"/>
        <v/>
      </c>
      <c r="Y77" s="115" t="str">
        <f t="shared" si="9"/>
        <v/>
      </c>
    </row>
    <row r="78" spans="1:25" ht="14.25" customHeight="1">
      <c r="A78" s="122"/>
      <c r="B78" s="123"/>
      <c r="C78" s="123"/>
      <c r="D78" s="123"/>
      <c r="E78" s="123"/>
      <c r="F78" s="123"/>
      <c r="G78" s="124"/>
      <c r="H78" s="125"/>
      <c r="I78" s="125"/>
      <c r="J78" s="125"/>
      <c r="K78" s="124"/>
      <c r="L78" s="123"/>
      <c r="M78" s="123"/>
      <c r="N78" s="123"/>
      <c r="O78" s="126"/>
      <c r="P78" s="108" t="str">
        <f t="shared" si="0"/>
        <v/>
      </c>
      <c r="Q78" s="109" t="str">
        <f t="shared" si="1"/>
        <v/>
      </c>
      <c r="R78" s="109" t="str">
        <f t="shared" si="2"/>
        <v/>
      </c>
      <c r="S78" s="110" t="str">
        <f t="shared" si="3"/>
        <v/>
      </c>
      <c r="T78" s="110" t="str">
        <f t="shared" si="4"/>
        <v/>
      </c>
      <c r="U78" s="110" t="str">
        <f t="shared" si="5"/>
        <v/>
      </c>
      <c r="V78" s="110" t="str">
        <f t="shared" si="6"/>
        <v/>
      </c>
      <c r="W78" s="110" t="str">
        <f t="shared" si="7"/>
        <v/>
      </c>
      <c r="X78" s="110" t="str">
        <f t="shared" si="8"/>
        <v/>
      </c>
      <c r="Y78" s="116" t="str">
        <f t="shared" si="9"/>
        <v/>
      </c>
    </row>
    <row r="79" spans="1:25" ht="14.25" customHeight="1">
      <c r="A79" s="127"/>
      <c r="B79" s="128"/>
      <c r="C79" s="128"/>
      <c r="D79" s="128"/>
      <c r="E79" s="128"/>
      <c r="F79" s="128"/>
      <c r="G79" s="129"/>
      <c r="H79" s="130"/>
      <c r="I79" s="130"/>
      <c r="J79" s="130"/>
      <c r="K79" s="129"/>
      <c r="L79" s="128"/>
      <c r="M79" s="128"/>
      <c r="N79" s="128"/>
      <c r="O79" s="131"/>
      <c r="P79" s="117" t="str">
        <f t="shared" si="0"/>
        <v/>
      </c>
      <c r="Q79" s="113" t="str">
        <f t="shared" si="1"/>
        <v/>
      </c>
      <c r="R79" s="113" t="str">
        <f t="shared" si="2"/>
        <v/>
      </c>
      <c r="S79" s="114" t="str">
        <f t="shared" si="3"/>
        <v/>
      </c>
      <c r="T79" s="114" t="str">
        <f t="shared" si="4"/>
        <v/>
      </c>
      <c r="U79" s="114" t="str">
        <f t="shared" si="5"/>
        <v/>
      </c>
      <c r="V79" s="114" t="str">
        <f t="shared" si="6"/>
        <v/>
      </c>
      <c r="W79" s="114" t="str">
        <f t="shared" si="7"/>
        <v/>
      </c>
      <c r="X79" s="114" t="str">
        <f t="shared" si="8"/>
        <v/>
      </c>
      <c r="Y79" s="115" t="str">
        <f t="shared" si="9"/>
        <v/>
      </c>
    </row>
    <row r="80" spans="1:25" ht="14.25" customHeight="1">
      <c r="A80" s="122"/>
      <c r="B80" s="123"/>
      <c r="C80" s="123"/>
      <c r="D80" s="123"/>
      <c r="E80" s="123"/>
      <c r="F80" s="123"/>
      <c r="G80" s="124"/>
      <c r="H80" s="125"/>
      <c r="I80" s="125"/>
      <c r="J80" s="125"/>
      <c r="K80" s="124"/>
      <c r="L80" s="123"/>
      <c r="M80" s="123"/>
      <c r="N80" s="123"/>
      <c r="O80" s="126"/>
      <c r="P80" s="108" t="str">
        <f t="shared" si="0"/>
        <v/>
      </c>
      <c r="Q80" s="109" t="str">
        <f t="shared" si="1"/>
        <v/>
      </c>
      <c r="R80" s="109" t="str">
        <f t="shared" si="2"/>
        <v/>
      </c>
      <c r="S80" s="110" t="str">
        <f t="shared" si="3"/>
        <v/>
      </c>
      <c r="T80" s="110" t="str">
        <f t="shared" si="4"/>
        <v/>
      </c>
      <c r="U80" s="110" t="str">
        <f t="shared" si="5"/>
        <v/>
      </c>
      <c r="V80" s="110" t="str">
        <f t="shared" si="6"/>
        <v/>
      </c>
      <c r="W80" s="110" t="str">
        <f t="shared" si="7"/>
        <v/>
      </c>
      <c r="X80" s="110" t="str">
        <f t="shared" si="8"/>
        <v/>
      </c>
      <c r="Y80" s="116" t="str">
        <f t="shared" si="9"/>
        <v/>
      </c>
    </row>
    <row r="81" spans="1:25" ht="14.25" customHeight="1">
      <c r="A81" s="127"/>
      <c r="B81" s="128"/>
      <c r="C81" s="128"/>
      <c r="D81" s="128"/>
      <c r="E81" s="128"/>
      <c r="F81" s="128"/>
      <c r="G81" s="129"/>
      <c r="H81" s="130"/>
      <c r="I81" s="130"/>
      <c r="J81" s="130"/>
      <c r="K81" s="129"/>
      <c r="L81" s="128"/>
      <c r="M81" s="128"/>
      <c r="N81" s="128"/>
      <c r="O81" s="131"/>
      <c r="P81" s="117" t="str">
        <f t="shared" si="0"/>
        <v/>
      </c>
      <c r="Q81" s="113" t="str">
        <f t="shared" si="1"/>
        <v/>
      </c>
      <c r="R81" s="113" t="str">
        <f t="shared" si="2"/>
        <v/>
      </c>
      <c r="S81" s="114" t="str">
        <f t="shared" si="3"/>
        <v/>
      </c>
      <c r="T81" s="114" t="str">
        <f t="shared" si="4"/>
        <v/>
      </c>
      <c r="U81" s="114" t="str">
        <f t="shared" si="5"/>
        <v/>
      </c>
      <c r="V81" s="114" t="str">
        <f t="shared" si="6"/>
        <v/>
      </c>
      <c r="W81" s="114" t="str">
        <f t="shared" si="7"/>
        <v/>
      </c>
      <c r="X81" s="114" t="str">
        <f t="shared" si="8"/>
        <v/>
      </c>
      <c r="Y81" s="115" t="str">
        <f t="shared" si="9"/>
        <v/>
      </c>
    </row>
    <row r="82" spans="1:25" ht="14.25" customHeight="1">
      <c r="A82" s="122"/>
      <c r="B82" s="123"/>
      <c r="C82" s="123"/>
      <c r="D82" s="123"/>
      <c r="E82" s="123"/>
      <c r="F82" s="123"/>
      <c r="G82" s="124"/>
      <c r="H82" s="125"/>
      <c r="I82" s="125"/>
      <c r="J82" s="125"/>
      <c r="K82" s="124"/>
      <c r="L82" s="123"/>
      <c r="M82" s="123"/>
      <c r="N82" s="123"/>
      <c r="O82" s="126"/>
      <c r="P82" s="108" t="str">
        <f t="shared" si="0"/>
        <v/>
      </c>
      <c r="Q82" s="109" t="str">
        <f t="shared" si="1"/>
        <v/>
      </c>
      <c r="R82" s="109" t="str">
        <f t="shared" si="2"/>
        <v/>
      </c>
      <c r="S82" s="110" t="str">
        <f t="shared" si="3"/>
        <v/>
      </c>
      <c r="T82" s="110" t="str">
        <f t="shared" si="4"/>
        <v/>
      </c>
      <c r="U82" s="110" t="str">
        <f t="shared" si="5"/>
        <v/>
      </c>
      <c r="V82" s="110" t="str">
        <f t="shared" si="6"/>
        <v/>
      </c>
      <c r="W82" s="110" t="str">
        <f t="shared" si="7"/>
        <v/>
      </c>
      <c r="X82" s="110" t="str">
        <f t="shared" si="8"/>
        <v/>
      </c>
      <c r="Y82" s="116" t="str">
        <f t="shared" si="9"/>
        <v/>
      </c>
    </row>
    <row r="83" spans="1:25" ht="14.25" customHeight="1">
      <c r="A83" s="127"/>
      <c r="B83" s="128"/>
      <c r="C83" s="128"/>
      <c r="D83" s="128"/>
      <c r="E83" s="128"/>
      <c r="F83" s="128"/>
      <c r="G83" s="129"/>
      <c r="H83" s="130"/>
      <c r="I83" s="130"/>
      <c r="J83" s="130"/>
      <c r="K83" s="129"/>
      <c r="L83" s="128"/>
      <c r="M83" s="128"/>
      <c r="N83" s="128"/>
      <c r="O83" s="131"/>
      <c r="P83" s="117" t="str">
        <f t="shared" si="0"/>
        <v/>
      </c>
      <c r="Q83" s="113" t="str">
        <f t="shared" si="1"/>
        <v/>
      </c>
      <c r="R83" s="113" t="str">
        <f t="shared" si="2"/>
        <v/>
      </c>
      <c r="S83" s="114" t="str">
        <f t="shared" si="3"/>
        <v/>
      </c>
      <c r="T83" s="114" t="str">
        <f t="shared" si="4"/>
        <v/>
      </c>
      <c r="U83" s="114" t="str">
        <f t="shared" si="5"/>
        <v/>
      </c>
      <c r="V83" s="114" t="str">
        <f t="shared" si="6"/>
        <v/>
      </c>
      <c r="W83" s="114" t="str">
        <f t="shared" si="7"/>
        <v/>
      </c>
      <c r="X83" s="114" t="str">
        <f t="shared" si="8"/>
        <v/>
      </c>
      <c r="Y83" s="115" t="str">
        <f t="shared" si="9"/>
        <v/>
      </c>
    </row>
    <row r="84" spans="1:25" ht="14.25" customHeight="1">
      <c r="A84" s="122"/>
      <c r="B84" s="123"/>
      <c r="C84" s="123"/>
      <c r="D84" s="123"/>
      <c r="E84" s="123"/>
      <c r="F84" s="123"/>
      <c r="G84" s="124"/>
      <c r="H84" s="125"/>
      <c r="I84" s="125"/>
      <c r="J84" s="125"/>
      <c r="K84" s="124"/>
      <c r="L84" s="123"/>
      <c r="M84" s="123"/>
      <c r="N84" s="123"/>
      <c r="O84" s="126"/>
      <c r="P84" s="108" t="str">
        <f t="shared" si="0"/>
        <v/>
      </c>
      <c r="Q84" s="109" t="str">
        <f t="shared" si="1"/>
        <v/>
      </c>
      <c r="R84" s="109" t="str">
        <f t="shared" si="2"/>
        <v/>
      </c>
      <c r="S84" s="110" t="str">
        <f t="shared" si="3"/>
        <v/>
      </c>
      <c r="T84" s="110" t="str">
        <f t="shared" si="4"/>
        <v/>
      </c>
      <c r="U84" s="110" t="str">
        <f t="shared" si="5"/>
        <v/>
      </c>
      <c r="V84" s="110" t="str">
        <f t="shared" si="6"/>
        <v/>
      </c>
      <c r="W84" s="110" t="str">
        <f t="shared" si="7"/>
        <v/>
      </c>
      <c r="X84" s="110" t="str">
        <f t="shared" si="8"/>
        <v/>
      </c>
      <c r="Y84" s="116" t="str">
        <f t="shared" si="9"/>
        <v/>
      </c>
    </row>
    <row r="85" spans="1:25" ht="14.25" customHeight="1">
      <c r="A85" s="127"/>
      <c r="B85" s="128"/>
      <c r="C85" s="128"/>
      <c r="D85" s="128"/>
      <c r="E85" s="128"/>
      <c r="F85" s="128"/>
      <c r="G85" s="129"/>
      <c r="H85" s="130"/>
      <c r="I85" s="130"/>
      <c r="J85" s="130"/>
      <c r="K85" s="129"/>
      <c r="L85" s="128"/>
      <c r="M85" s="128"/>
      <c r="N85" s="128"/>
      <c r="O85" s="131"/>
      <c r="P85" s="117" t="str">
        <f t="shared" si="0"/>
        <v/>
      </c>
      <c r="Q85" s="113" t="str">
        <f t="shared" si="1"/>
        <v/>
      </c>
      <c r="R85" s="113" t="str">
        <f t="shared" si="2"/>
        <v/>
      </c>
      <c r="S85" s="114" t="str">
        <f t="shared" si="3"/>
        <v/>
      </c>
      <c r="T85" s="114" t="str">
        <f t="shared" si="4"/>
        <v/>
      </c>
      <c r="U85" s="114" t="str">
        <f t="shared" si="5"/>
        <v/>
      </c>
      <c r="V85" s="114" t="str">
        <f t="shared" si="6"/>
        <v/>
      </c>
      <c r="W85" s="114" t="str">
        <f t="shared" si="7"/>
        <v/>
      </c>
      <c r="X85" s="114" t="str">
        <f t="shared" si="8"/>
        <v/>
      </c>
      <c r="Y85" s="115" t="str">
        <f t="shared" si="9"/>
        <v/>
      </c>
    </row>
    <row r="86" spans="1:25" ht="14.25" customHeight="1">
      <c r="A86" s="122"/>
      <c r="B86" s="123"/>
      <c r="C86" s="123"/>
      <c r="D86" s="123"/>
      <c r="E86" s="123"/>
      <c r="F86" s="123"/>
      <c r="G86" s="124"/>
      <c r="H86" s="125"/>
      <c r="I86" s="125"/>
      <c r="J86" s="125"/>
      <c r="K86" s="124"/>
      <c r="L86" s="123"/>
      <c r="M86" s="123"/>
      <c r="N86" s="123"/>
      <c r="O86" s="126"/>
      <c r="P86" s="108" t="str">
        <f t="shared" si="0"/>
        <v/>
      </c>
      <c r="Q86" s="109" t="str">
        <f t="shared" si="1"/>
        <v/>
      </c>
      <c r="R86" s="109" t="str">
        <f t="shared" si="2"/>
        <v/>
      </c>
      <c r="S86" s="110" t="str">
        <f t="shared" si="3"/>
        <v/>
      </c>
      <c r="T86" s="110" t="str">
        <f t="shared" si="4"/>
        <v/>
      </c>
      <c r="U86" s="110" t="str">
        <f t="shared" si="5"/>
        <v/>
      </c>
      <c r="V86" s="110" t="str">
        <f t="shared" si="6"/>
        <v/>
      </c>
      <c r="W86" s="110" t="str">
        <f t="shared" si="7"/>
        <v/>
      </c>
      <c r="X86" s="110" t="str">
        <f t="shared" si="8"/>
        <v/>
      </c>
      <c r="Y86" s="116" t="str">
        <f t="shared" si="9"/>
        <v/>
      </c>
    </row>
    <row r="87" spans="1:25" ht="14.25" customHeight="1">
      <c r="A87" s="127"/>
      <c r="B87" s="128"/>
      <c r="C87" s="128"/>
      <c r="D87" s="128"/>
      <c r="E87" s="128"/>
      <c r="F87" s="128"/>
      <c r="G87" s="129"/>
      <c r="H87" s="130"/>
      <c r="I87" s="130"/>
      <c r="J87" s="130"/>
      <c r="K87" s="129"/>
      <c r="L87" s="128"/>
      <c r="M87" s="128"/>
      <c r="N87" s="128"/>
      <c r="O87" s="131"/>
      <c r="P87" s="117" t="str">
        <f t="shared" si="0"/>
        <v/>
      </c>
      <c r="Q87" s="113" t="str">
        <f t="shared" si="1"/>
        <v/>
      </c>
      <c r="R87" s="113" t="str">
        <f t="shared" si="2"/>
        <v/>
      </c>
      <c r="S87" s="114" t="str">
        <f t="shared" si="3"/>
        <v/>
      </c>
      <c r="T87" s="114" t="str">
        <f t="shared" si="4"/>
        <v/>
      </c>
      <c r="U87" s="114" t="str">
        <f t="shared" si="5"/>
        <v/>
      </c>
      <c r="V87" s="114" t="str">
        <f t="shared" si="6"/>
        <v/>
      </c>
      <c r="W87" s="114" t="str">
        <f t="shared" si="7"/>
        <v/>
      </c>
      <c r="X87" s="114" t="str">
        <f t="shared" si="8"/>
        <v/>
      </c>
      <c r="Y87" s="115" t="str">
        <f t="shared" si="9"/>
        <v/>
      </c>
    </row>
    <row r="88" spans="1:25" ht="14.25" customHeight="1">
      <c r="A88" s="122"/>
      <c r="B88" s="123"/>
      <c r="C88" s="123"/>
      <c r="D88" s="123"/>
      <c r="E88" s="123"/>
      <c r="F88" s="123"/>
      <c r="G88" s="124"/>
      <c r="H88" s="125"/>
      <c r="I88" s="125"/>
      <c r="J88" s="125"/>
      <c r="K88" s="124"/>
      <c r="L88" s="123"/>
      <c r="M88" s="123"/>
      <c r="N88" s="123"/>
      <c r="O88" s="126"/>
      <c r="P88" s="108" t="str">
        <f t="shared" si="0"/>
        <v/>
      </c>
      <c r="Q88" s="109" t="str">
        <f t="shared" si="1"/>
        <v/>
      </c>
      <c r="R88" s="109" t="str">
        <f t="shared" si="2"/>
        <v/>
      </c>
      <c r="S88" s="110" t="str">
        <f t="shared" si="3"/>
        <v/>
      </c>
      <c r="T88" s="110" t="str">
        <f t="shared" si="4"/>
        <v/>
      </c>
      <c r="U88" s="110" t="str">
        <f t="shared" si="5"/>
        <v/>
      </c>
      <c r="V88" s="110" t="str">
        <f t="shared" si="6"/>
        <v/>
      </c>
      <c r="W88" s="110" t="str">
        <f t="shared" si="7"/>
        <v/>
      </c>
      <c r="X88" s="110" t="str">
        <f t="shared" si="8"/>
        <v/>
      </c>
      <c r="Y88" s="116" t="str">
        <f t="shared" si="9"/>
        <v/>
      </c>
    </row>
    <row r="89" spans="1:25" ht="14.25" customHeight="1">
      <c r="A89" s="127"/>
      <c r="B89" s="128"/>
      <c r="C89" s="128"/>
      <c r="D89" s="128"/>
      <c r="E89" s="128"/>
      <c r="F89" s="128"/>
      <c r="G89" s="129"/>
      <c r="H89" s="130"/>
      <c r="I89" s="130"/>
      <c r="J89" s="130"/>
      <c r="K89" s="129"/>
      <c r="L89" s="128"/>
      <c r="M89" s="128"/>
      <c r="N89" s="128"/>
      <c r="O89" s="131"/>
      <c r="P89" s="117" t="str">
        <f t="shared" si="0"/>
        <v/>
      </c>
      <c r="Q89" s="113" t="str">
        <f t="shared" si="1"/>
        <v/>
      </c>
      <c r="R89" s="113" t="str">
        <f t="shared" si="2"/>
        <v/>
      </c>
      <c r="S89" s="114" t="str">
        <f t="shared" si="3"/>
        <v/>
      </c>
      <c r="T89" s="114" t="str">
        <f t="shared" si="4"/>
        <v/>
      </c>
      <c r="U89" s="114" t="str">
        <f t="shared" si="5"/>
        <v/>
      </c>
      <c r="V89" s="114" t="str">
        <f t="shared" si="6"/>
        <v/>
      </c>
      <c r="W89" s="114" t="str">
        <f t="shared" si="7"/>
        <v/>
      </c>
      <c r="X89" s="114" t="str">
        <f t="shared" si="8"/>
        <v/>
      </c>
      <c r="Y89" s="115" t="str">
        <f t="shared" si="9"/>
        <v/>
      </c>
    </row>
    <row r="90" spans="1:25" ht="14.25" customHeight="1">
      <c r="A90" s="122"/>
      <c r="B90" s="123"/>
      <c r="C90" s="123"/>
      <c r="D90" s="123"/>
      <c r="E90" s="123"/>
      <c r="F90" s="123"/>
      <c r="G90" s="124"/>
      <c r="H90" s="125"/>
      <c r="I90" s="125"/>
      <c r="J90" s="125"/>
      <c r="K90" s="124"/>
      <c r="L90" s="123"/>
      <c r="M90" s="123"/>
      <c r="N90" s="123"/>
      <c r="O90" s="126"/>
      <c r="P90" s="108" t="str">
        <f t="shared" si="0"/>
        <v/>
      </c>
      <c r="Q90" s="109" t="str">
        <f t="shared" si="1"/>
        <v/>
      </c>
      <c r="R90" s="109" t="str">
        <f t="shared" si="2"/>
        <v/>
      </c>
      <c r="S90" s="110" t="str">
        <f t="shared" si="3"/>
        <v/>
      </c>
      <c r="T90" s="110" t="str">
        <f t="shared" si="4"/>
        <v/>
      </c>
      <c r="U90" s="110" t="str">
        <f t="shared" si="5"/>
        <v/>
      </c>
      <c r="V90" s="110" t="str">
        <f t="shared" si="6"/>
        <v/>
      </c>
      <c r="W90" s="110" t="str">
        <f t="shared" si="7"/>
        <v/>
      </c>
      <c r="X90" s="110" t="str">
        <f t="shared" si="8"/>
        <v/>
      </c>
      <c r="Y90" s="116" t="str">
        <f t="shared" si="9"/>
        <v/>
      </c>
    </row>
    <row r="91" spans="1:25" ht="14.25" customHeight="1">
      <c r="A91" s="127"/>
      <c r="B91" s="128"/>
      <c r="C91" s="128"/>
      <c r="D91" s="128"/>
      <c r="E91" s="128"/>
      <c r="F91" s="128"/>
      <c r="G91" s="129"/>
      <c r="H91" s="130"/>
      <c r="I91" s="130"/>
      <c r="J91" s="130"/>
      <c r="K91" s="129"/>
      <c r="L91" s="128"/>
      <c r="M91" s="128"/>
      <c r="N91" s="128"/>
      <c r="O91" s="131"/>
      <c r="P91" s="117" t="str">
        <f t="shared" si="0"/>
        <v/>
      </c>
      <c r="Q91" s="113" t="str">
        <f t="shared" si="1"/>
        <v/>
      </c>
      <c r="R91" s="113" t="str">
        <f t="shared" si="2"/>
        <v/>
      </c>
      <c r="S91" s="114" t="str">
        <f t="shared" si="3"/>
        <v/>
      </c>
      <c r="T91" s="114" t="str">
        <f t="shared" si="4"/>
        <v/>
      </c>
      <c r="U91" s="114" t="str">
        <f t="shared" si="5"/>
        <v/>
      </c>
      <c r="V91" s="114" t="str">
        <f t="shared" si="6"/>
        <v/>
      </c>
      <c r="W91" s="114" t="str">
        <f t="shared" si="7"/>
        <v/>
      </c>
      <c r="X91" s="114" t="str">
        <f t="shared" si="8"/>
        <v/>
      </c>
      <c r="Y91" s="115" t="str">
        <f t="shared" si="9"/>
        <v/>
      </c>
    </row>
    <row r="92" spans="1:25" ht="14.25" customHeight="1">
      <c r="A92" s="122"/>
      <c r="B92" s="123"/>
      <c r="C92" s="123"/>
      <c r="D92" s="123"/>
      <c r="E92" s="123"/>
      <c r="F92" s="123"/>
      <c r="G92" s="124"/>
      <c r="H92" s="125"/>
      <c r="I92" s="125"/>
      <c r="J92" s="125"/>
      <c r="K92" s="124"/>
      <c r="L92" s="123"/>
      <c r="M92" s="123"/>
      <c r="N92" s="123"/>
      <c r="O92" s="126"/>
      <c r="P92" s="108" t="str">
        <f t="shared" si="0"/>
        <v/>
      </c>
      <c r="Q92" s="109" t="str">
        <f t="shared" si="1"/>
        <v/>
      </c>
      <c r="R92" s="109" t="str">
        <f t="shared" si="2"/>
        <v/>
      </c>
      <c r="S92" s="110" t="str">
        <f t="shared" si="3"/>
        <v/>
      </c>
      <c r="T92" s="110" t="str">
        <f t="shared" si="4"/>
        <v/>
      </c>
      <c r="U92" s="110" t="str">
        <f t="shared" si="5"/>
        <v/>
      </c>
      <c r="V92" s="110" t="str">
        <f t="shared" si="6"/>
        <v/>
      </c>
      <c r="W92" s="110" t="str">
        <f t="shared" si="7"/>
        <v/>
      </c>
      <c r="X92" s="110" t="str">
        <f t="shared" si="8"/>
        <v/>
      </c>
      <c r="Y92" s="116" t="str">
        <f t="shared" si="9"/>
        <v/>
      </c>
    </row>
    <row r="93" spans="1:25" ht="14.25" customHeight="1">
      <c r="A93" s="127"/>
      <c r="B93" s="128"/>
      <c r="C93" s="128"/>
      <c r="D93" s="128"/>
      <c r="E93" s="128"/>
      <c r="F93" s="128"/>
      <c r="G93" s="129"/>
      <c r="H93" s="130"/>
      <c r="I93" s="130"/>
      <c r="J93" s="130"/>
      <c r="K93" s="129"/>
      <c r="L93" s="128"/>
      <c r="M93" s="128"/>
      <c r="N93" s="128"/>
      <c r="O93" s="131"/>
      <c r="P93" s="117" t="str">
        <f t="shared" si="0"/>
        <v/>
      </c>
      <c r="Q93" s="113" t="str">
        <f t="shared" si="1"/>
        <v/>
      </c>
      <c r="R93" s="113" t="str">
        <f t="shared" si="2"/>
        <v/>
      </c>
      <c r="S93" s="114" t="str">
        <f t="shared" si="3"/>
        <v/>
      </c>
      <c r="T93" s="114" t="str">
        <f t="shared" si="4"/>
        <v/>
      </c>
      <c r="U93" s="114" t="str">
        <f t="shared" si="5"/>
        <v/>
      </c>
      <c r="V93" s="114" t="str">
        <f t="shared" si="6"/>
        <v/>
      </c>
      <c r="W93" s="114" t="str">
        <f t="shared" si="7"/>
        <v/>
      </c>
      <c r="X93" s="114" t="str">
        <f t="shared" si="8"/>
        <v/>
      </c>
      <c r="Y93" s="115" t="str">
        <f t="shared" si="9"/>
        <v/>
      </c>
    </row>
    <row r="94" spans="1:25" ht="14.25" customHeight="1">
      <c r="A94" s="122"/>
      <c r="B94" s="123"/>
      <c r="C94" s="123"/>
      <c r="D94" s="123"/>
      <c r="E94" s="123"/>
      <c r="F94" s="123"/>
      <c r="G94" s="124"/>
      <c r="H94" s="125"/>
      <c r="I94" s="125"/>
      <c r="J94" s="125"/>
      <c r="K94" s="124"/>
      <c r="L94" s="123"/>
      <c r="M94" s="123"/>
      <c r="N94" s="123"/>
      <c r="O94" s="126"/>
      <c r="P94" s="108" t="str">
        <f t="shared" si="0"/>
        <v/>
      </c>
      <c r="Q94" s="109" t="str">
        <f t="shared" si="1"/>
        <v/>
      </c>
      <c r="R94" s="109" t="str">
        <f t="shared" si="2"/>
        <v/>
      </c>
      <c r="S94" s="110" t="str">
        <f t="shared" si="3"/>
        <v/>
      </c>
      <c r="T94" s="110" t="str">
        <f t="shared" si="4"/>
        <v/>
      </c>
      <c r="U94" s="110" t="str">
        <f t="shared" si="5"/>
        <v/>
      </c>
      <c r="V94" s="110" t="str">
        <f t="shared" si="6"/>
        <v/>
      </c>
      <c r="W94" s="110" t="str">
        <f t="shared" si="7"/>
        <v/>
      </c>
      <c r="X94" s="110" t="str">
        <f t="shared" si="8"/>
        <v/>
      </c>
      <c r="Y94" s="116" t="str">
        <f t="shared" si="9"/>
        <v/>
      </c>
    </row>
    <row r="95" spans="1:25" ht="14.25" customHeight="1">
      <c r="A95" s="127"/>
      <c r="B95" s="128"/>
      <c r="C95" s="128"/>
      <c r="D95" s="128"/>
      <c r="E95" s="128"/>
      <c r="F95" s="128"/>
      <c r="G95" s="129"/>
      <c r="H95" s="130"/>
      <c r="I95" s="130"/>
      <c r="J95" s="130"/>
      <c r="K95" s="129"/>
      <c r="L95" s="128"/>
      <c r="M95" s="128"/>
      <c r="N95" s="128"/>
      <c r="O95" s="131"/>
      <c r="P95" s="117" t="str">
        <f t="shared" si="0"/>
        <v/>
      </c>
      <c r="Q95" s="113" t="str">
        <f t="shared" si="1"/>
        <v/>
      </c>
      <c r="R95" s="113" t="str">
        <f t="shared" si="2"/>
        <v/>
      </c>
      <c r="S95" s="114" t="str">
        <f t="shared" si="3"/>
        <v/>
      </c>
      <c r="T95" s="114" t="str">
        <f t="shared" si="4"/>
        <v/>
      </c>
      <c r="U95" s="114" t="str">
        <f t="shared" si="5"/>
        <v/>
      </c>
      <c r="V95" s="114" t="str">
        <f t="shared" si="6"/>
        <v/>
      </c>
      <c r="W95" s="114" t="str">
        <f t="shared" si="7"/>
        <v/>
      </c>
      <c r="X95" s="114" t="str">
        <f t="shared" si="8"/>
        <v/>
      </c>
      <c r="Y95" s="115" t="str">
        <f t="shared" si="9"/>
        <v/>
      </c>
    </row>
    <row r="96" spans="1:25" ht="14.25" customHeight="1">
      <c r="A96" s="122"/>
      <c r="B96" s="123"/>
      <c r="C96" s="123"/>
      <c r="D96" s="123"/>
      <c r="E96" s="123"/>
      <c r="F96" s="123"/>
      <c r="G96" s="124"/>
      <c r="H96" s="125"/>
      <c r="I96" s="125"/>
      <c r="J96" s="125"/>
      <c r="K96" s="124"/>
      <c r="L96" s="123"/>
      <c r="M96" s="123"/>
      <c r="N96" s="123"/>
      <c r="O96" s="126"/>
      <c r="P96" s="108" t="str">
        <f t="shared" si="0"/>
        <v/>
      </c>
      <c r="Q96" s="109" t="str">
        <f t="shared" si="1"/>
        <v/>
      </c>
      <c r="R96" s="109" t="str">
        <f t="shared" si="2"/>
        <v/>
      </c>
      <c r="S96" s="110" t="str">
        <f t="shared" si="3"/>
        <v/>
      </c>
      <c r="T96" s="110" t="str">
        <f t="shared" si="4"/>
        <v/>
      </c>
      <c r="U96" s="110" t="str">
        <f t="shared" si="5"/>
        <v/>
      </c>
      <c r="V96" s="110" t="str">
        <f t="shared" si="6"/>
        <v/>
      </c>
      <c r="W96" s="110" t="str">
        <f t="shared" si="7"/>
        <v/>
      </c>
      <c r="X96" s="110" t="str">
        <f t="shared" si="8"/>
        <v/>
      </c>
      <c r="Y96" s="116" t="str">
        <f t="shared" si="9"/>
        <v/>
      </c>
    </row>
    <row r="97" spans="1:25" ht="14.25" customHeight="1">
      <c r="A97" s="127"/>
      <c r="B97" s="128"/>
      <c r="C97" s="128"/>
      <c r="D97" s="128"/>
      <c r="E97" s="128"/>
      <c r="F97" s="128"/>
      <c r="G97" s="129"/>
      <c r="H97" s="130"/>
      <c r="I97" s="130"/>
      <c r="J97" s="130"/>
      <c r="K97" s="129"/>
      <c r="L97" s="128"/>
      <c r="M97" s="128"/>
      <c r="N97" s="128"/>
      <c r="O97" s="131"/>
      <c r="P97" s="117" t="str">
        <f t="shared" si="0"/>
        <v/>
      </c>
      <c r="Q97" s="113" t="str">
        <f t="shared" si="1"/>
        <v/>
      </c>
      <c r="R97" s="113" t="str">
        <f t="shared" si="2"/>
        <v/>
      </c>
      <c r="S97" s="114" t="str">
        <f t="shared" si="3"/>
        <v/>
      </c>
      <c r="T97" s="114" t="str">
        <f t="shared" si="4"/>
        <v/>
      </c>
      <c r="U97" s="114" t="str">
        <f t="shared" si="5"/>
        <v/>
      </c>
      <c r="V97" s="114" t="str">
        <f t="shared" si="6"/>
        <v/>
      </c>
      <c r="W97" s="114" t="str">
        <f t="shared" si="7"/>
        <v/>
      </c>
      <c r="X97" s="114" t="str">
        <f t="shared" si="8"/>
        <v/>
      </c>
      <c r="Y97" s="115" t="str">
        <f t="shared" si="9"/>
        <v/>
      </c>
    </row>
    <row r="98" spans="1:25" ht="14.25" customHeight="1">
      <c r="A98" s="122"/>
      <c r="B98" s="123"/>
      <c r="C98" s="123"/>
      <c r="D98" s="123"/>
      <c r="E98" s="123"/>
      <c r="F98" s="123"/>
      <c r="G98" s="124"/>
      <c r="H98" s="125"/>
      <c r="I98" s="125"/>
      <c r="J98" s="125"/>
      <c r="K98" s="124"/>
      <c r="L98" s="123"/>
      <c r="M98" s="123"/>
      <c r="N98" s="123"/>
      <c r="O98" s="126"/>
      <c r="P98" s="108" t="str">
        <f t="shared" si="0"/>
        <v/>
      </c>
      <c r="Q98" s="109" t="str">
        <f t="shared" si="1"/>
        <v/>
      </c>
      <c r="R98" s="109" t="str">
        <f t="shared" si="2"/>
        <v/>
      </c>
      <c r="S98" s="110" t="str">
        <f t="shared" si="3"/>
        <v/>
      </c>
      <c r="T98" s="110" t="str">
        <f t="shared" si="4"/>
        <v/>
      </c>
      <c r="U98" s="110" t="str">
        <f t="shared" si="5"/>
        <v/>
      </c>
      <c r="V98" s="110" t="str">
        <f t="shared" si="6"/>
        <v/>
      </c>
      <c r="W98" s="110" t="str">
        <f t="shared" si="7"/>
        <v/>
      </c>
      <c r="X98" s="110" t="str">
        <f t="shared" si="8"/>
        <v/>
      </c>
      <c r="Y98" s="116" t="str">
        <f t="shared" si="9"/>
        <v/>
      </c>
    </row>
    <row r="99" spans="1:25" ht="14.25" customHeight="1">
      <c r="A99" s="127"/>
      <c r="B99" s="128"/>
      <c r="C99" s="128"/>
      <c r="D99" s="128"/>
      <c r="E99" s="128"/>
      <c r="F99" s="128"/>
      <c r="G99" s="129"/>
      <c r="H99" s="130"/>
      <c r="I99" s="130"/>
      <c r="J99" s="130"/>
      <c r="K99" s="129"/>
      <c r="L99" s="128"/>
      <c r="M99" s="128"/>
      <c r="N99" s="128"/>
      <c r="O99" s="131"/>
      <c r="P99" s="117" t="str">
        <f t="shared" si="0"/>
        <v/>
      </c>
      <c r="Q99" s="113" t="str">
        <f t="shared" si="1"/>
        <v/>
      </c>
      <c r="R99" s="113" t="str">
        <f t="shared" si="2"/>
        <v/>
      </c>
      <c r="S99" s="114" t="str">
        <f t="shared" si="3"/>
        <v/>
      </c>
      <c r="T99" s="114" t="str">
        <f t="shared" si="4"/>
        <v/>
      </c>
      <c r="U99" s="114" t="str">
        <f t="shared" si="5"/>
        <v/>
      </c>
      <c r="V99" s="114" t="str">
        <f t="shared" si="6"/>
        <v/>
      </c>
      <c r="W99" s="114" t="str">
        <f t="shared" si="7"/>
        <v/>
      </c>
      <c r="X99" s="114" t="str">
        <f t="shared" si="8"/>
        <v/>
      </c>
      <c r="Y99" s="115" t="str">
        <f t="shared" si="9"/>
        <v/>
      </c>
    </row>
    <row r="100" spans="1:25" ht="14.25" customHeight="1">
      <c r="A100" s="122"/>
      <c r="B100" s="123"/>
      <c r="C100" s="123"/>
      <c r="D100" s="123"/>
      <c r="E100" s="123"/>
      <c r="F100" s="123"/>
      <c r="G100" s="124"/>
      <c r="H100" s="125"/>
      <c r="I100" s="125"/>
      <c r="J100" s="125"/>
      <c r="K100" s="124"/>
      <c r="L100" s="123"/>
      <c r="M100" s="123"/>
      <c r="N100" s="123"/>
      <c r="O100" s="126"/>
      <c r="P100" s="108" t="str">
        <f t="shared" si="0"/>
        <v/>
      </c>
      <c r="Q100" s="109" t="str">
        <f t="shared" si="1"/>
        <v/>
      </c>
      <c r="R100" s="109" t="str">
        <f t="shared" si="2"/>
        <v/>
      </c>
      <c r="S100" s="110" t="str">
        <f t="shared" si="3"/>
        <v/>
      </c>
      <c r="T100" s="110" t="str">
        <f t="shared" si="4"/>
        <v/>
      </c>
      <c r="U100" s="110" t="str">
        <f t="shared" si="5"/>
        <v/>
      </c>
      <c r="V100" s="110" t="str">
        <f t="shared" si="6"/>
        <v/>
      </c>
      <c r="W100" s="110" t="str">
        <f t="shared" si="7"/>
        <v/>
      </c>
      <c r="X100" s="110" t="str">
        <f t="shared" si="8"/>
        <v/>
      </c>
      <c r="Y100" s="116" t="str">
        <f t="shared" si="9"/>
        <v/>
      </c>
    </row>
    <row r="101" spans="1:25" ht="14.25" customHeight="1">
      <c r="A101" s="127"/>
      <c r="B101" s="128"/>
      <c r="C101" s="128"/>
      <c r="D101" s="128"/>
      <c r="E101" s="128"/>
      <c r="F101" s="128"/>
      <c r="G101" s="129"/>
      <c r="H101" s="130"/>
      <c r="I101" s="130"/>
      <c r="J101" s="130"/>
      <c r="K101" s="129"/>
      <c r="L101" s="128"/>
      <c r="M101" s="128"/>
      <c r="N101" s="128"/>
      <c r="O101" s="131"/>
      <c r="P101" s="117" t="str">
        <f t="shared" si="0"/>
        <v/>
      </c>
      <c r="Q101" s="113" t="str">
        <f t="shared" si="1"/>
        <v/>
      </c>
      <c r="R101" s="113" t="str">
        <f t="shared" si="2"/>
        <v/>
      </c>
      <c r="S101" s="114" t="str">
        <f t="shared" si="3"/>
        <v/>
      </c>
      <c r="T101" s="114" t="str">
        <f t="shared" si="4"/>
        <v/>
      </c>
      <c r="U101" s="114" t="str">
        <f t="shared" si="5"/>
        <v/>
      </c>
      <c r="V101" s="114" t="str">
        <f t="shared" si="6"/>
        <v/>
      </c>
      <c r="W101" s="114" t="str">
        <f t="shared" si="7"/>
        <v/>
      </c>
      <c r="X101" s="114" t="str">
        <f t="shared" si="8"/>
        <v/>
      </c>
      <c r="Y101" s="115" t="str">
        <f t="shared" si="9"/>
        <v/>
      </c>
    </row>
    <row r="102" spans="1:25" ht="14.25" customHeight="1">
      <c r="A102" s="122"/>
      <c r="B102" s="123"/>
      <c r="C102" s="123"/>
      <c r="D102" s="123"/>
      <c r="E102" s="123"/>
      <c r="F102" s="123"/>
      <c r="G102" s="124"/>
      <c r="H102" s="125"/>
      <c r="I102" s="125"/>
      <c r="J102" s="125"/>
      <c r="K102" s="124"/>
      <c r="L102" s="123"/>
      <c r="M102" s="123"/>
      <c r="N102" s="123"/>
      <c r="O102" s="126"/>
      <c r="P102" s="108" t="str">
        <f t="shared" si="0"/>
        <v/>
      </c>
      <c r="Q102" s="109" t="str">
        <f t="shared" si="1"/>
        <v/>
      </c>
      <c r="R102" s="109" t="str">
        <f t="shared" si="2"/>
        <v/>
      </c>
      <c r="S102" s="110" t="str">
        <f t="shared" si="3"/>
        <v/>
      </c>
      <c r="T102" s="110" t="str">
        <f t="shared" si="4"/>
        <v/>
      </c>
      <c r="U102" s="110" t="str">
        <f t="shared" si="5"/>
        <v/>
      </c>
      <c r="V102" s="110" t="str">
        <f t="shared" si="6"/>
        <v/>
      </c>
      <c r="W102" s="110" t="str">
        <f t="shared" si="7"/>
        <v/>
      </c>
      <c r="X102" s="110" t="str">
        <f t="shared" si="8"/>
        <v/>
      </c>
      <c r="Y102" s="116" t="str">
        <f t="shared" si="9"/>
        <v/>
      </c>
    </row>
    <row r="103" spans="1:25" ht="14.25" customHeight="1">
      <c r="A103" s="127"/>
      <c r="B103" s="128"/>
      <c r="C103" s="128"/>
      <c r="D103" s="128"/>
      <c r="E103" s="128"/>
      <c r="F103" s="128"/>
      <c r="G103" s="129"/>
      <c r="H103" s="130"/>
      <c r="I103" s="130"/>
      <c r="J103" s="130"/>
      <c r="K103" s="129"/>
      <c r="L103" s="128"/>
      <c r="M103" s="128"/>
      <c r="N103" s="128"/>
      <c r="O103" s="131"/>
      <c r="P103" s="117" t="str">
        <f t="shared" si="0"/>
        <v/>
      </c>
      <c r="Q103" s="113" t="str">
        <f t="shared" si="1"/>
        <v/>
      </c>
      <c r="R103" s="113" t="str">
        <f t="shared" si="2"/>
        <v/>
      </c>
      <c r="S103" s="114" t="str">
        <f t="shared" si="3"/>
        <v/>
      </c>
      <c r="T103" s="114" t="str">
        <f t="shared" si="4"/>
        <v/>
      </c>
      <c r="U103" s="114" t="str">
        <f t="shared" si="5"/>
        <v/>
      </c>
      <c r="V103" s="114" t="str">
        <f t="shared" si="6"/>
        <v/>
      </c>
      <c r="W103" s="114" t="str">
        <f t="shared" si="7"/>
        <v/>
      </c>
      <c r="X103" s="114" t="str">
        <f t="shared" si="8"/>
        <v/>
      </c>
      <c r="Y103" s="115" t="str">
        <f t="shared" si="9"/>
        <v/>
      </c>
    </row>
    <row r="104" spans="1:25" ht="14.25" customHeight="1">
      <c r="A104" s="122"/>
      <c r="B104" s="123"/>
      <c r="C104" s="123"/>
      <c r="D104" s="123"/>
      <c r="E104" s="123"/>
      <c r="F104" s="123"/>
      <c r="G104" s="124"/>
      <c r="H104" s="125"/>
      <c r="I104" s="125"/>
      <c r="J104" s="125"/>
      <c r="K104" s="124"/>
      <c r="L104" s="123"/>
      <c r="M104" s="123"/>
      <c r="N104" s="123"/>
      <c r="O104" s="126"/>
      <c r="P104" s="108" t="str">
        <f t="shared" si="0"/>
        <v/>
      </c>
      <c r="Q104" s="109" t="str">
        <f t="shared" si="1"/>
        <v/>
      </c>
      <c r="R104" s="109" t="str">
        <f t="shared" si="2"/>
        <v/>
      </c>
      <c r="S104" s="110" t="str">
        <f t="shared" si="3"/>
        <v/>
      </c>
      <c r="T104" s="110" t="str">
        <f t="shared" si="4"/>
        <v/>
      </c>
      <c r="U104" s="110" t="str">
        <f t="shared" si="5"/>
        <v/>
      </c>
      <c r="V104" s="110" t="str">
        <f t="shared" si="6"/>
        <v/>
      </c>
      <c r="W104" s="110" t="str">
        <f t="shared" si="7"/>
        <v/>
      </c>
      <c r="X104" s="110" t="str">
        <f t="shared" si="8"/>
        <v/>
      </c>
      <c r="Y104" s="116" t="str">
        <f t="shared" si="9"/>
        <v/>
      </c>
    </row>
    <row r="105" spans="1:25" ht="14.25" customHeight="1">
      <c r="A105" s="127"/>
      <c r="B105" s="128"/>
      <c r="C105" s="128"/>
      <c r="D105" s="128"/>
      <c r="E105" s="128"/>
      <c r="F105" s="128"/>
      <c r="G105" s="129"/>
      <c r="H105" s="130"/>
      <c r="I105" s="130"/>
      <c r="J105" s="130"/>
      <c r="K105" s="129"/>
      <c r="L105" s="128"/>
      <c r="M105" s="128"/>
      <c r="N105" s="128"/>
      <c r="O105" s="131"/>
      <c r="P105" s="117" t="str">
        <f t="shared" si="0"/>
        <v/>
      </c>
      <c r="Q105" s="113" t="str">
        <f t="shared" si="1"/>
        <v/>
      </c>
      <c r="R105" s="113" t="str">
        <f t="shared" si="2"/>
        <v/>
      </c>
      <c r="S105" s="114" t="str">
        <f t="shared" si="3"/>
        <v/>
      </c>
      <c r="T105" s="114" t="str">
        <f t="shared" si="4"/>
        <v/>
      </c>
      <c r="U105" s="114" t="str">
        <f t="shared" si="5"/>
        <v/>
      </c>
      <c r="V105" s="114" t="str">
        <f t="shared" si="6"/>
        <v/>
      </c>
      <c r="W105" s="114" t="str">
        <f t="shared" si="7"/>
        <v/>
      </c>
      <c r="X105" s="114" t="str">
        <f t="shared" si="8"/>
        <v/>
      </c>
      <c r="Y105" s="115" t="str">
        <f t="shared" si="9"/>
        <v/>
      </c>
    </row>
    <row r="106" spans="1:25" ht="14.25" customHeight="1">
      <c r="A106" s="122"/>
      <c r="B106" s="123"/>
      <c r="C106" s="123"/>
      <c r="D106" s="123"/>
      <c r="E106" s="123"/>
      <c r="F106" s="123"/>
      <c r="G106" s="124"/>
      <c r="H106" s="125"/>
      <c r="I106" s="125"/>
      <c r="J106" s="125"/>
      <c r="K106" s="124"/>
      <c r="L106" s="123"/>
      <c r="M106" s="123"/>
      <c r="N106" s="123"/>
      <c r="O106" s="126"/>
      <c r="P106" s="108" t="str">
        <f t="shared" si="0"/>
        <v/>
      </c>
      <c r="Q106" s="109" t="str">
        <f t="shared" si="1"/>
        <v/>
      </c>
      <c r="R106" s="109" t="str">
        <f t="shared" si="2"/>
        <v/>
      </c>
      <c r="S106" s="110" t="str">
        <f t="shared" si="3"/>
        <v/>
      </c>
      <c r="T106" s="110" t="str">
        <f t="shared" si="4"/>
        <v/>
      </c>
      <c r="U106" s="110" t="str">
        <f t="shared" si="5"/>
        <v/>
      </c>
      <c r="V106" s="110" t="str">
        <f t="shared" si="6"/>
        <v/>
      </c>
      <c r="W106" s="110" t="str">
        <f t="shared" si="7"/>
        <v/>
      </c>
      <c r="X106" s="110" t="str">
        <f t="shared" si="8"/>
        <v/>
      </c>
      <c r="Y106" s="116" t="str">
        <f t="shared" si="9"/>
        <v/>
      </c>
    </row>
    <row r="107" spans="1:25" ht="14.25" customHeight="1">
      <c r="A107" s="127"/>
      <c r="B107" s="128"/>
      <c r="C107" s="128"/>
      <c r="D107" s="128"/>
      <c r="E107" s="128"/>
      <c r="F107" s="128"/>
      <c r="G107" s="129"/>
      <c r="H107" s="130"/>
      <c r="I107" s="130"/>
      <c r="J107" s="130"/>
      <c r="K107" s="129"/>
      <c r="L107" s="128"/>
      <c r="M107" s="128"/>
      <c r="N107" s="128"/>
      <c r="O107" s="131"/>
      <c r="P107" s="117" t="str">
        <f t="shared" si="0"/>
        <v/>
      </c>
      <c r="Q107" s="113" t="str">
        <f t="shared" si="1"/>
        <v/>
      </c>
      <c r="R107" s="113" t="str">
        <f t="shared" si="2"/>
        <v/>
      </c>
      <c r="S107" s="114" t="str">
        <f t="shared" si="3"/>
        <v/>
      </c>
      <c r="T107" s="114" t="str">
        <f t="shared" si="4"/>
        <v/>
      </c>
      <c r="U107" s="114" t="str">
        <f t="shared" si="5"/>
        <v/>
      </c>
      <c r="V107" s="114" t="str">
        <f t="shared" si="6"/>
        <v/>
      </c>
      <c r="W107" s="114" t="str">
        <f t="shared" si="7"/>
        <v/>
      </c>
      <c r="X107" s="114" t="str">
        <f t="shared" si="8"/>
        <v/>
      </c>
      <c r="Y107" s="115" t="str">
        <f t="shared" si="9"/>
        <v/>
      </c>
    </row>
    <row r="108" spans="1:25" ht="14.25" customHeight="1">
      <c r="A108" s="122"/>
      <c r="B108" s="123"/>
      <c r="C108" s="123"/>
      <c r="D108" s="123"/>
      <c r="E108" s="123"/>
      <c r="F108" s="123"/>
      <c r="G108" s="124"/>
      <c r="H108" s="125"/>
      <c r="I108" s="125"/>
      <c r="J108" s="125"/>
      <c r="K108" s="124"/>
      <c r="L108" s="123"/>
      <c r="M108" s="123"/>
      <c r="N108" s="123"/>
      <c r="O108" s="126"/>
      <c r="P108" s="108" t="str">
        <f t="shared" si="0"/>
        <v/>
      </c>
      <c r="Q108" s="109" t="str">
        <f t="shared" si="1"/>
        <v/>
      </c>
      <c r="R108" s="109" t="str">
        <f t="shared" si="2"/>
        <v/>
      </c>
      <c r="S108" s="110" t="str">
        <f t="shared" si="3"/>
        <v/>
      </c>
      <c r="T108" s="110" t="str">
        <f t="shared" si="4"/>
        <v/>
      </c>
      <c r="U108" s="110" t="str">
        <f t="shared" si="5"/>
        <v/>
      </c>
      <c r="V108" s="110" t="str">
        <f t="shared" si="6"/>
        <v/>
      </c>
      <c r="W108" s="110" t="str">
        <f t="shared" si="7"/>
        <v/>
      </c>
      <c r="X108" s="110" t="str">
        <f t="shared" si="8"/>
        <v/>
      </c>
      <c r="Y108" s="116" t="str">
        <f t="shared" si="9"/>
        <v/>
      </c>
    </row>
    <row r="109" spans="1:25" ht="14.25" customHeight="1">
      <c r="A109" s="127"/>
      <c r="B109" s="128"/>
      <c r="C109" s="128"/>
      <c r="D109" s="128"/>
      <c r="E109" s="128"/>
      <c r="F109" s="128"/>
      <c r="G109" s="129"/>
      <c r="H109" s="130"/>
      <c r="I109" s="130"/>
      <c r="J109" s="130"/>
      <c r="K109" s="129"/>
      <c r="L109" s="128"/>
      <c r="M109" s="128"/>
      <c r="N109" s="128"/>
      <c r="O109" s="131"/>
      <c r="P109" s="117" t="str">
        <f t="shared" si="0"/>
        <v/>
      </c>
      <c r="Q109" s="113" t="str">
        <f t="shared" si="1"/>
        <v/>
      </c>
      <c r="R109" s="113" t="str">
        <f t="shared" si="2"/>
        <v/>
      </c>
      <c r="S109" s="114" t="str">
        <f t="shared" si="3"/>
        <v/>
      </c>
      <c r="T109" s="114" t="str">
        <f t="shared" si="4"/>
        <v/>
      </c>
      <c r="U109" s="114" t="str">
        <f t="shared" si="5"/>
        <v/>
      </c>
      <c r="V109" s="114" t="str">
        <f t="shared" si="6"/>
        <v/>
      </c>
      <c r="W109" s="114" t="str">
        <f t="shared" si="7"/>
        <v/>
      </c>
      <c r="X109" s="114" t="str">
        <f t="shared" si="8"/>
        <v/>
      </c>
      <c r="Y109" s="115" t="str">
        <f t="shared" si="9"/>
        <v/>
      </c>
    </row>
    <row r="110" spans="1:25" ht="14.25" customHeight="1">
      <c r="A110" s="122"/>
      <c r="B110" s="123"/>
      <c r="C110" s="123"/>
      <c r="D110" s="123"/>
      <c r="E110" s="123"/>
      <c r="F110" s="123"/>
      <c r="G110" s="124"/>
      <c r="H110" s="125"/>
      <c r="I110" s="125"/>
      <c r="J110" s="125"/>
      <c r="K110" s="124"/>
      <c r="L110" s="123"/>
      <c r="M110" s="123"/>
      <c r="N110" s="123"/>
      <c r="O110" s="126"/>
      <c r="P110" s="108" t="str">
        <f t="shared" si="0"/>
        <v/>
      </c>
      <c r="Q110" s="109" t="str">
        <f t="shared" si="1"/>
        <v/>
      </c>
      <c r="R110" s="109" t="str">
        <f t="shared" si="2"/>
        <v/>
      </c>
      <c r="S110" s="110" t="str">
        <f t="shared" si="3"/>
        <v/>
      </c>
      <c r="T110" s="110" t="str">
        <f t="shared" si="4"/>
        <v/>
      </c>
      <c r="U110" s="110" t="str">
        <f t="shared" si="5"/>
        <v/>
      </c>
      <c r="V110" s="110" t="str">
        <f t="shared" si="6"/>
        <v/>
      </c>
      <c r="W110" s="110" t="str">
        <f t="shared" si="7"/>
        <v/>
      </c>
      <c r="X110" s="110" t="str">
        <f t="shared" si="8"/>
        <v/>
      </c>
      <c r="Y110" s="116" t="str">
        <f t="shared" si="9"/>
        <v/>
      </c>
    </row>
    <row r="111" spans="1:25" ht="14.25" customHeight="1">
      <c r="A111" s="127"/>
      <c r="B111" s="128"/>
      <c r="C111" s="128"/>
      <c r="D111" s="128"/>
      <c r="E111" s="128"/>
      <c r="F111" s="128"/>
      <c r="G111" s="129"/>
      <c r="H111" s="130"/>
      <c r="I111" s="130"/>
      <c r="J111" s="130"/>
      <c r="K111" s="129"/>
      <c r="L111" s="128"/>
      <c r="M111" s="128"/>
      <c r="N111" s="128"/>
      <c r="O111" s="131"/>
      <c r="P111" s="117" t="str">
        <f t="shared" si="0"/>
        <v/>
      </c>
      <c r="Q111" s="113" t="str">
        <f t="shared" si="1"/>
        <v/>
      </c>
      <c r="R111" s="113" t="str">
        <f t="shared" si="2"/>
        <v/>
      </c>
      <c r="S111" s="114" t="str">
        <f t="shared" si="3"/>
        <v/>
      </c>
      <c r="T111" s="114" t="str">
        <f t="shared" si="4"/>
        <v/>
      </c>
      <c r="U111" s="114" t="str">
        <f t="shared" si="5"/>
        <v/>
      </c>
      <c r="V111" s="114" t="str">
        <f t="shared" si="6"/>
        <v/>
      </c>
      <c r="W111" s="114" t="str">
        <f t="shared" si="7"/>
        <v/>
      </c>
      <c r="X111" s="114" t="str">
        <f t="shared" si="8"/>
        <v/>
      </c>
      <c r="Y111" s="115" t="str">
        <f t="shared" si="9"/>
        <v/>
      </c>
    </row>
    <row r="112" spans="1:25" ht="14.25" customHeight="1">
      <c r="A112" s="122"/>
      <c r="B112" s="123"/>
      <c r="C112" s="123"/>
      <c r="D112" s="123"/>
      <c r="E112" s="123"/>
      <c r="F112" s="123"/>
      <c r="G112" s="124"/>
      <c r="H112" s="125"/>
      <c r="I112" s="125"/>
      <c r="J112" s="125"/>
      <c r="K112" s="124"/>
      <c r="L112" s="123"/>
      <c r="M112" s="123"/>
      <c r="N112" s="123"/>
      <c r="O112" s="126"/>
      <c r="P112" s="108" t="str">
        <f t="shared" si="0"/>
        <v/>
      </c>
      <c r="Q112" s="109" t="str">
        <f t="shared" si="1"/>
        <v/>
      </c>
      <c r="R112" s="109" t="str">
        <f t="shared" si="2"/>
        <v/>
      </c>
      <c r="S112" s="110" t="str">
        <f t="shared" si="3"/>
        <v/>
      </c>
      <c r="T112" s="110" t="str">
        <f t="shared" si="4"/>
        <v/>
      </c>
      <c r="U112" s="110" t="str">
        <f t="shared" si="5"/>
        <v/>
      </c>
      <c r="V112" s="110" t="str">
        <f t="shared" si="6"/>
        <v/>
      </c>
      <c r="W112" s="110" t="str">
        <f t="shared" si="7"/>
        <v/>
      </c>
      <c r="X112" s="110" t="str">
        <f t="shared" si="8"/>
        <v/>
      </c>
      <c r="Y112" s="116" t="str">
        <f t="shared" si="9"/>
        <v/>
      </c>
    </row>
    <row r="113" spans="1:25" ht="14.25" customHeight="1">
      <c r="A113" s="127"/>
      <c r="B113" s="128"/>
      <c r="C113" s="128"/>
      <c r="D113" s="128"/>
      <c r="E113" s="128"/>
      <c r="F113" s="128"/>
      <c r="G113" s="129"/>
      <c r="H113" s="130"/>
      <c r="I113" s="130"/>
      <c r="J113" s="130"/>
      <c r="K113" s="129"/>
      <c r="L113" s="128"/>
      <c r="M113" s="128"/>
      <c r="N113" s="128"/>
      <c r="O113" s="131"/>
      <c r="P113" s="117" t="str">
        <f t="shared" si="0"/>
        <v/>
      </c>
      <c r="Q113" s="113" t="str">
        <f t="shared" si="1"/>
        <v/>
      </c>
      <c r="R113" s="113" t="str">
        <f t="shared" si="2"/>
        <v/>
      </c>
      <c r="S113" s="114" t="str">
        <f t="shared" si="3"/>
        <v/>
      </c>
      <c r="T113" s="114" t="str">
        <f t="shared" si="4"/>
        <v/>
      </c>
      <c r="U113" s="114" t="str">
        <f t="shared" si="5"/>
        <v/>
      </c>
      <c r="V113" s="114" t="str">
        <f t="shared" si="6"/>
        <v/>
      </c>
      <c r="W113" s="114" t="str">
        <f t="shared" si="7"/>
        <v/>
      </c>
      <c r="X113" s="114" t="str">
        <f t="shared" si="8"/>
        <v/>
      </c>
      <c r="Y113" s="115" t="str">
        <f t="shared" si="9"/>
        <v/>
      </c>
    </row>
    <row r="114" spans="1:25" ht="14.25" customHeight="1">
      <c r="A114" s="122"/>
      <c r="B114" s="123"/>
      <c r="C114" s="123"/>
      <c r="D114" s="123"/>
      <c r="E114" s="123"/>
      <c r="F114" s="123"/>
      <c r="G114" s="124"/>
      <c r="H114" s="125"/>
      <c r="I114" s="125"/>
      <c r="J114" s="125"/>
      <c r="K114" s="124"/>
      <c r="L114" s="123"/>
      <c r="M114" s="123"/>
      <c r="N114" s="123"/>
      <c r="O114" s="126"/>
      <c r="P114" s="108" t="str">
        <f t="shared" si="0"/>
        <v/>
      </c>
      <c r="Q114" s="109" t="str">
        <f t="shared" si="1"/>
        <v/>
      </c>
      <c r="R114" s="109" t="str">
        <f t="shared" si="2"/>
        <v/>
      </c>
      <c r="S114" s="110" t="str">
        <f t="shared" si="3"/>
        <v/>
      </c>
      <c r="T114" s="110" t="str">
        <f t="shared" si="4"/>
        <v/>
      </c>
      <c r="U114" s="110" t="str">
        <f t="shared" si="5"/>
        <v/>
      </c>
      <c r="V114" s="110" t="str">
        <f t="shared" si="6"/>
        <v/>
      </c>
      <c r="W114" s="110" t="str">
        <f t="shared" si="7"/>
        <v/>
      </c>
      <c r="X114" s="110" t="str">
        <f t="shared" si="8"/>
        <v/>
      </c>
      <c r="Y114" s="116" t="str">
        <f t="shared" si="9"/>
        <v/>
      </c>
    </row>
    <row r="115" spans="1:25" ht="14.25" customHeight="1">
      <c r="A115" s="127"/>
      <c r="B115" s="128"/>
      <c r="C115" s="128"/>
      <c r="D115" s="128"/>
      <c r="E115" s="128"/>
      <c r="F115" s="128"/>
      <c r="G115" s="129"/>
      <c r="H115" s="130"/>
      <c r="I115" s="130"/>
      <c r="J115" s="130"/>
      <c r="K115" s="129"/>
      <c r="L115" s="128"/>
      <c r="M115" s="128"/>
      <c r="N115" s="128"/>
      <c r="O115" s="131"/>
      <c r="P115" s="117" t="str">
        <f t="shared" si="0"/>
        <v/>
      </c>
      <c r="Q115" s="113" t="str">
        <f t="shared" si="1"/>
        <v/>
      </c>
      <c r="R115" s="113" t="str">
        <f t="shared" si="2"/>
        <v/>
      </c>
      <c r="S115" s="114" t="str">
        <f t="shared" si="3"/>
        <v/>
      </c>
      <c r="T115" s="114" t="str">
        <f t="shared" si="4"/>
        <v/>
      </c>
      <c r="U115" s="114" t="str">
        <f t="shared" si="5"/>
        <v/>
      </c>
      <c r="V115" s="114" t="str">
        <f t="shared" si="6"/>
        <v/>
      </c>
      <c r="W115" s="114" t="str">
        <f t="shared" si="7"/>
        <v/>
      </c>
      <c r="X115" s="114" t="str">
        <f t="shared" si="8"/>
        <v/>
      </c>
      <c r="Y115" s="115" t="str">
        <f t="shared" si="9"/>
        <v/>
      </c>
    </row>
    <row r="116" spans="1:25" ht="14.25" customHeight="1">
      <c r="A116" s="122"/>
      <c r="B116" s="123"/>
      <c r="C116" s="123"/>
      <c r="D116" s="123"/>
      <c r="E116" s="123"/>
      <c r="F116" s="123"/>
      <c r="G116" s="124"/>
      <c r="H116" s="125"/>
      <c r="I116" s="125"/>
      <c r="J116" s="125"/>
      <c r="K116" s="124"/>
      <c r="L116" s="123"/>
      <c r="M116" s="123"/>
      <c r="N116" s="123"/>
      <c r="O116" s="126"/>
      <c r="P116" s="108" t="str">
        <f t="shared" si="0"/>
        <v/>
      </c>
      <c r="Q116" s="109" t="str">
        <f t="shared" si="1"/>
        <v/>
      </c>
      <c r="R116" s="109" t="str">
        <f t="shared" si="2"/>
        <v/>
      </c>
      <c r="S116" s="110" t="str">
        <f t="shared" si="3"/>
        <v/>
      </c>
      <c r="T116" s="110" t="str">
        <f t="shared" si="4"/>
        <v/>
      </c>
      <c r="U116" s="110" t="str">
        <f t="shared" si="5"/>
        <v/>
      </c>
      <c r="V116" s="110" t="str">
        <f t="shared" si="6"/>
        <v/>
      </c>
      <c r="W116" s="110" t="str">
        <f t="shared" si="7"/>
        <v/>
      </c>
      <c r="X116" s="110" t="str">
        <f t="shared" si="8"/>
        <v/>
      </c>
      <c r="Y116" s="116" t="str">
        <f t="shared" si="9"/>
        <v/>
      </c>
    </row>
    <row r="117" spans="1:25" ht="14.25" customHeight="1">
      <c r="A117" s="127"/>
      <c r="B117" s="128"/>
      <c r="C117" s="128"/>
      <c r="D117" s="128"/>
      <c r="E117" s="128"/>
      <c r="F117" s="128"/>
      <c r="G117" s="129"/>
      <c r="H117" s="130"/>
      <c r="I117" s="130"/>
      <c r="J117" s="130"/>
      <c r="K117" s="129"/>
      <c r="L117" s="128"/>
      <c r="M117" s="128"/>
      <c r="N117" s="128"/>
      <c r="O117" s="131"/>
      <c r="P117" s="117" t="str">
        <f t="shared" si="0"/>
        <v/>
      </c>
      <c r="Q117" s="113" t="str">
        <f t="shared" si="1"/>
        <v/>
      </c>
      <c r="R117" s="113" t="str">
        <f t="shared" si="2"/>
        <v/>
      </c>
      <c r="S117" s="114" t="str">
        <f t="shared" si="3"/>
        <v/>
      </c>
      <c r="T117" s="114" t="str">
        <f t="shared" si="4"/>
        <v/>
      </c>
      <c r="U117" s="114" t="str">
        <f t="shared" si="5"/>
        <v/>
      </c>
      <c r="V117" s="114" t="str">
        <f t="shared" si="6"/>
        <v/>
      </c>
      <c r="W117" s="114" t="str">
        <f t="shared" si="7"/>
        <v/>
      </c>
      <c r="X117" s="114" t="str">
        <f t="shared" si="8"/>
        <v/>
      </c>
      <c r="Y117" s="115" t="str">
        <f t="shared" si="9"/>
        <v/>
      </c>
    </row>
    <row r="118" spans="1:25" ht="14.25" customHeight="1">
      <c r="A118" s="122"/>
      <c r="B118" s="123"/>
      <c r="C118" s="123"/>
      <c r="D118" s="123"/>
      <c r="E118" s="123"/>
      <c r="F118" s="123"/>
      <c r="G118" s="124"/>
      <c r="H118" s="125"/>
      <c r="I118" s="125"/>
      <c r="J118" s="125"/>
      <c r="K118" s="124"/>
      <c r="L118" s="123"/>
      <c r="M118" s="123"/>
      <c r="N118" s="123"/>
      <c r="O118" s="126"/>
      <c r="P118" s="108" t="str">
        <f t="shared" si="0"/>
        <v/>
      </c>
      <c r="Q118" s="109" t="str">
        <f t="shared" si="1"/>
        <v/>
      </c>
      <c r="R118" s="109" t="str">
        <f t="shared" si="2"/>
        <v/>
      </c>
      <c r="S118" s="110" t="str">
        <f t="shared" si="3"/>
        <v/>
      </c>
      <c r="T118" s="110" t="str">
        <f t="shared" si="4"/>
        <v/>
      </c>
      <c r="U118" s="110" t="str">
        <f t="shared" si="5"/>
        <v/>
      </c>
      <c r="V118" s="110" t="str">
        <f t="shared" si="6"/>
        <v/>
      </c>
      <c r="W118" s="110" t="str">
        <f t="shared" si="7"/>
        <v/>
      </c>
      <c r="X118" s="110" t="str">
        <f t="shared" si="8"/>
        <v/>
      </c>
      <c r="Y118" s="116" t="str">
        <f t="shared" si="9"/>
        <v/>
      </c>
    </row>
    <row r="119" spans="1:25" ht="14.25" customHeight="1">
      <c r="A119" s="127"/>
      <c r="B119" s="128"/>
      <c r="C119" s="128"/>
      <c r="D119" s="128"/>
      <c r="E119" s="128"/>
      <c r="F119" s="128"/>
      <c r="G119" s="129"/>
      <c r="H119" s="130"/>
      <c r="I119" s="130"/>
      <c r="J119" s="130"/>
      <c r="K119" s="129"/>
      <c r="L119" s="128"/>
      <c r="M119" s="128"/>
      <c r="N119" s="128"/>
      <c r="O119" s="131"/>
      <c r="P119" s="117" t="str">
        <f t="shared" si="0"/>
        <v/>
      </c>
      <c r="Q119" s="113" t="str">
        <f t="shared" si="1"/>
        <v/>
      </c>
      <c r="R119" s="113" t="str">
        <f t="shared" si="2"/>
        <v/>
      </c>
      <c r="S119" s="114" t="str">
        <f t="shared" si="3"/>
        <v/>
      </c>
      <c r="T119" s="114" t="str">
        <f t="shared" si="4"/>
        <v/>
      </c>
      <c r="U119" s="114" t="str">
        <f t="shared" si="5"/>
        <v/>
      </c>
      <c r="V119" s="114" t="str">
        <f t="shared" si="6"/>
        <v/>
      </c>
      <c r="W119" s="114" t="str">
        <f t="shared" si="7"/>
        <v/>
      </c>
      <c r="X119" s="114" t="str">
        <f t="shared" si="8"/>
        <v/>
      </c>
      <c r="Y119" s="115" t="str">
        <f t="shared" si="9"/>
        <v/>
      </c>
    </row>
    <row r="120" spans="1:25" ht="14.25" customHeight="1">
      <c r="A120" s="122"/>
      <c r="B120" s="123"/>
      <c r="C120" s="123"/>
      <c r="D120" s="123"/>
      <c r="E120" s="123"/>
      <c r="F120" s="123"/>
      <c r="G120" s="124"/>
      <c r="H120" s="125"/>
      <c r="I120" s="125"/>
      <c r="J120" s="125"/>
      <c r="K120" s="124"/>
      <c r="L120" s="123"/>
      <c r="M120" s="123"/>
      <c r="N120" s="123"/>
      <c r="O120" s="126"/>
      <c r="P120" s="108" t="str">
        <f t="shared" si="0"/>
        <v/>
      </c>
      <c r="Q120" s="109" t="str">
        <f t="shared" si="1"/>
        <v/>
      </c>
      <c r="R120" s="109" t="str">
        <f t="shared" si="2"/>
        <v/>
      </c>
      <c r="S120" s="110" t="str">
        <f t="shared" si="3"/>
        <v/>
      </c>
      <c r="T120" s="110" t="str">
        <f t="shared" si="4"/>
        <v/>
      </c>
      <c r="U120" s="110" t="str">
        <f t="shared" si="5"/>
        <v/>
      </c>
      <c r="V120" s="110" t="str">
        <f t="shared" si="6"/>
        <v/>
      </c>
      <c r="W120" s="110" t="str">
        <f t="shared" si="7"/>
        <v/>
      </c>
      <c r="X120" s="110" t="str">
        <f t="shared" si="8"/>
        <v/>
      </c>
      <c r="Y120" s="116" t="str">
        <f t="shared" si="9"/>
        <v/>
      </c>
    </row>
    <row r="121" spans="1:25" ht="14.25" customHeight="1">
      <c r="A121" s="127"/>
      <c r="B121" s="128"/>
      <c r="C121" s="128"/>
      <c r="D121" s="128"/>
      <c r="E121" s="128"/>
      <c r="F121" s="128"/>
      <c r="G121" s="129"/>
      <c r="H121" s="130"/>
      <c r="I121" s="130"/>
      <c r="J121" s="130"/>
      <c r="K121" s="129"/>
      <c r="L121" s="128"/>
      <c r="M121" s="128"/>
      <c r="N121" s="128"/>
      <c r="O121" s="131"/>
      <c r="P121" s="117" t="str">
        <f t="shared" si="0"/>
        <v/>
      </c>
      <c r="Q121" s="113" t="str">
        <f t="shared" si="1"/>
        <v/>
      </c>
      <c r="R121" s="113" t="str">
        <f t="shared" si="2"/>
        <v/>
      </c>
      <c r="S121" s="114" t="str">
        <f t="shared" si="3"/>
        <v/>
      </c>
      <c r="T121" s="114" t="str">
        <f t="shared" si="4"/>
        <v/>
      </c>
      <c r="U121" s="114" t="str">
        <f t="shared" si="5"/>
        <v/>
      </c>
      <c r="V121" s="114" t="str">
        <f t="shared" si="6"/>
        <v/>
      </c>
      <c r="W121" s="114" t="str">
        <f t="shared" si="7"/>
        <v/>
      </c>
      <c r="X121" s="114" t="str">
        <f t="shared" si="8"/>
        <v/>
      </c>
      <c r="Y121" s="115" t="str">
        <f t="shared" si="9"/>
        <v/>
      </c>
    </row>
    <row r="122" spans="1:25" ht="14.25" customHeight="1">
      <c r="A122" s="122"/>
      <c r="B122" s="123"/>
      <c r="C122" s="123"/>
      <c r="D122" s="123"/>
      <c r="E122" s="123"/>
      <c r="F122" s="123"/>
      <c r="G122" s="124"/>
      <c r="H122" s="125"/>
      <c r="I122" s="125"/>
      <c r="J122" s="125"/>
      <c r="K122" s="124"/>
      <c r="L122" s="123"/>
      <c r="M122" s="123"/>
      <c r="N122" s="123"/>
      <c r="O122" s="126"/>
      <c r="P122" s="108" t="str">
        <f t="shared" si="0"/>
        <v/>
      </c>
      <c r="Q122" s="109" t="str">
        <f t="shared" si="1"/>
        <v/>
      </c>
      <c r="R122" s="109" t="str">
        <f t="shared" si="2"/>
        <v/>
      </c>
      <c r="S122" s="110" t="str">
        <f t="shared" si="3"/>
        <v/>
      </c>
      <c r="T122" s="110" t="str">
        <f t="shared" si="4"/>
        <v/>
      </c>
      <c r="U122" s="110" t="str">
        <f t="shared" si="5"/>
        <v/>
      </c>
      <c r="V122" s="110" t="str">
        <f t="shared" si="6"/>
        <v/>
      </c>
      <c r="W122" s="110" t="str">
        <f t="shared" si="7"/>
        <v/>
      </c>
      <c r="X122" s="110" t="str">
        <f t="shared" si="8"/>
        <v/>
      </c>
      <c r="Y122" s="116" t="str">
        <f t="shared" si="9"/>
        <v/>
      </c>
    </row>
    <row r="123" spans="1:25" ht="14.25" customHeight="1">
      <c r="A123" s="127"/>
      <c r="B123" s="128"/>
      <c r="C123" s="128"/>
      <c r="D123" s="128"/>
      <c r="E123" s="128"/>
      <c r="F123" s="128"/>
      <c r="G123" s="129"/>
      <c r="H123" s="130"/>
      <c r="I123" s="130"/>
      <c r="J123" s="130"/>
      <c r="K123" s="129"/>
      <c r="L123" s="128"/>
      <c r="M123" s="128"/>
      <c r="N123" s="128"/>
      <c r="O123" s="131"/>
      <c r="P123" s="117" t="str">
        <f t="shared" si="0"/>
        <v/>
      </c>
      <c r="Q123" s="113" t="str">
        <f t="shared" si="1"/>
        <v/>
      </c>
      <c r="R123" s="113" t="str">
        <f t="shared" si="2"/>
        <v/>
      </c>
      <c r="S123" s="114" t="str">
        <f t="shared" si="3"/>
        <v/>
      </c>
      <c r="T123" s="114" t="str">
        <f t="shared" si="4"/>
        <v/>
      </c>
      <c r="U123" s="114" t="str">
        <f t="shared" si="5"/>
        <v/>
      </c>
      <c r="V123" s="114" t="str">
        <f t="shared" si="6"/>
        <v/>
      </c>
      <c r="W123" s="114" t="str">
        <f t="shared" si="7"/>
        <v/>
      </c>
      <c r="X123" s="114" t="str">
        <f t="shared" si="8"/>
        <v/>
      </c>
      <c r="Y123" s="115" t="str">
        <f t="shared" si="9"/>
        <v/>
      </c>
    </row>
    <row r="124" spans="1:25" ht="14.25" customHeight="1">
      <c r="A124" s="122"/>
      <c r="B124" s="123"/>
      <c r="C124" s="123"/>
      <c r="D124" s="123"/>
      <c r="E124" s="123"/>
      <c r="F124" s="123"/>
      <c r="G124" s="124"/>
      <c r="H124" s="125"/>
      <c r="I124" s="125"/>
      <c r="J124" s="125"/>
      <c r="K124" s="124"/>
      <c r="L124" s="123"/>
      <c r="M124" s="123"/>
      <c r="N124" s="123"/>
      <c r="O124" s="126"/>
      <c r="P124" s="108" t="str">
        <f t="shared" si="0"/>
        <v/>
      </c>
      <c r="Q124" s="109" t="str">
        <f t="shared" si="1"/>
        <v/>
      </c>
      <c r="R124" s="109" t="str">
        <f t="shared" si="2"/>
        <v/>
      </c>
      <c r="S124" s="110" t="str">
        <f t="shared" si="3"/>
        <v/>
      </c>
      <c r="T124" s="110" t="str">
        <f t="shared" si="4"/>
        <v/>
      </c>
      <c r="U124" s="110" t="str">
        <f t="shared" si="5"/>
        <v/>
      </c>
      <c r="V124" s="110" t="str">
        <f t="shared" si="6"/>
        <v/>
      </c>
      <c r="W124" s="110" t="str">
        <f t="shared" si="7"/>
        <v/>
      </c>
      <c r="X124" s="110" t="str">
        <f t="shared" si="8"/>
        <v/>
      </c>
      <c r="Y124" s="116" t="str">
        <f t="shared" si="9"/>
        <v/>
      </c>
    </row>
    <row r="125" spans="1:25" ht="14.25" customHeight="1">
      <c r="A125" s="127"/>
      <c r="B125" s="128"/>
      <c r="C125" s="128"/>
      <c r="D125" s="128"/>
      <c r="E125" s="128"/>
      <c r="F125" s="128"/>
      <c r="G125" s="129"/>
      <c r="H125" s="130"/>
      <c r="I125" s="130"/>
      <c r="J125" s="130"/>
      <c r="K125" s="129"/>
      <c r="L125" s="128"/>
      <c r="M125" s="128"/>
      <c r="N125" s="128"/>
      <c r="O125" s="131"/>
      <c r="P125" s="117" t="str">
        <f t="shared" si="0"/>
        <v/>
      </c>
      <c r="Q125" s="113" t="str">
        <f t="shared" si="1"/>
        <v/>
      </c>
      <c r="R125" s="113" t="str">
        <f t="shared" si="2"/>
        <v/>
      </c>
      <c r="S125" s="114" t="str">
        <f t="shared" si="3"/>
        <v/>
      </c>
      <c r="T125" s="114" t="str">
        <f t="shared" si="4"/>
        <v/>
      </c>
      <c r="U125" s="114" t="str">
        <f t="shared" si="5"/>
        <v/>
      </c>
      <c r="V125" s="114" t="str">
        <f t="shared" si="6"/>
        <v/>
      </c>
      <c r="W125" s="114" t="str">
        <f t="shared" si="7"/>
        <v/>
      </c>
      <c r="X125" s="114" t="str">
        <f t="shared" si="8"/>
        <v/>
      </c>
      <c r="Y125" s="115" t="str">
        <f t="shared" si="9"/>
        <v/>
      </c>
    </row>
    <row r="126" spans="1:25" ht="14.25" customHeight="1">
      <c r="A126" s="122"/>
      <c r="B126" s="123"/>
      <c r="C126" s="123"/>
      <c r="D126" s="123"/>
      <c r="E126" s="123"/>
      <c r="F126" s="123"/>
      <c r="G126" s="124"/>
      <c r="H126" s="125"/>
      <c r="I126" s="125"/>
      <c r="J126" s="125"/>
      <c r="K126" s="124"/>
      <c r="L126" s="123"/>
      <c r="M126" s="123"/>
      <c r="N126" s="123"/>
      <c r="O126" s="126"/>
      <c r="P126" s="108" t="str">
        <f t="shared" si="0"/>
        <v/>
      </c>
      <c r="Q126" s="109" t="str">
        <f t="shared" si="1"/>
        <v/>
      </c>
      <c r="R126" s="109" t="str">
        <f t="shared" si="2"/>
        <v/>
      </c>
      <c r="S126" s="110" t="str">
        <f t="shared" si="3"/>
        <v/>
      </c>
      <c r="T126" s="110" t="str">
        <f t="shared" si="4"/>
        <v/>
      </c>
      <c r="U126" s="110" t="str">
        <f t="shared" si="5"/>
        <v/>
      </c>
      <c r="V126" s="110" t="str">
        <f t="shared" si="6"/>
        <v/>
      </c>
      <c r="W126" s="110" t="str">
        <f t="shared" si="7"/>
        <v/>
      </c>
      <c r="X126" s="110" t="str">
        <f t="shared" si="8"/>
        <v/>
      </c>
      <c r="Y126" s="116" t="str">
        <f t="shared" si="9"/>
        <v/>
      </c>
    </row>
    <row r="127" spans="1:25" ht="14.25" customHeight="1">
      <c r="A127" s="127"/>
      <c r="B127" s="128"/>
      <c r="C127" s="128"/>
      <c r="D127" s="128"/>
      <c r="E127" s="128"/>
      <c r="F127" s="128"/>
      <c r="G127" s="129"/>
      <c r="H127" s="130"/>
      <c r="I127" s="130"/>
      <c r="J127" s="130"/>
      <c r="K127" s="129"/>
      <c r="L127" s="128"/>
      <c r="M127" s="128"/>
      <c r="N127" s="128"/>
      <c r="O127" s="131"/>
      <c r="P127" s="117" t="str">
        <f t="shared" si="0"/>
        <v/>
      </c>
      <c r="Q127" s="113" t="str">
        <f t="shared" si="1"/>
        <v/>
      </c>
      <c r="R127" s="113" t="str">
        <f t="shared" si="2"/>
        <v/>
      </c>
      <c r="S127" s="114" t="str">
        <f t="shared" si="3"/>
        <v/>
      </c>
      <c r="T127" s="114" t="str">
        <f t="shared" si="4"/>
        <v/>
      </c>
      <c r="U127" s="114" t="str">
        <f t="shared" si="5"/>
        <v/>
      </c>
      <c r="V127" s="114" t="str">
        <f t="shared" si="6"/>
        <v/>
      </c>
      <c r="W127" s="114" t="str">
        <f t="shared" si="7"/>
        <v/>
      </c>
      <c r="X127" s="114" t="str">
        <f t="shared" si="8"/>
        <v/>
      </c>
      <c r="Y127" s="115" t="str">
        <f t="shared" si="9"/>
        <v/>
      </c>
    </row>
    <row r="128" spans="1:25" ht="14.25" customHeight="1">
      <c r="A128" s="122"/>
      <c r="B128" s="123"/>
      <c r="C128" s="123"/>
      <c r="D128" s="123"/>
      <c r="E128" s="123"/>
      <c r="F128" s="123"/>
      <c r="G128" s="124"/>
      <c r="H128" s="125"/>
      <c r="I128" s="125"/>
      <c r="J128" s="125"/>
      <c r="K128" s="124"/>
      <c r="L128" s="123"/>
      <c r="M128" s="123"/>
      <c r="N128" s="123"/>
      <c r="O128" s="126"/>
      <c r="P128" s="108" t="str">
        <f t="shared" si="0"/>
        <v/>
      </c>
      <c r="Q128" s="109" t="str">
        <f t="shared" si="1"/>
        <v/>
      </c>
      <c r="R128" s="109" t="str">
        <f t="shared" si="2"/>
        <v/>
      </c>
      <c r="S128" s="110" t="str">
        <f t="shared" si="3"/>
        <v/>
      </c>
      <c r="T128" s="110" t="str">
        <f t="shared" si="4"/>
        <v/>
      </c>
      <c r="U128" s="110" t="str">
        <f t="shared" si="5"/>
        <v/>
      </c>
      <c r="V128" s="110" t="str">
        <f t="shared" si="6"/>
        <v/>
      </c>
      <c r="W128" s="110" t="str">
        <f t="shared" si="7"/>
        <v/>
      </c>
      <c r="X128" s="110" t="str">
        <f t="shared" si="8"/>
        <v/>
      </c>
      <c r="Y128" s="116" t="str">
        <f t="shared" si="9"/>
        <v/>
      </c>
    </row>
    <row r="129" spans="1:25" ht="14.25" customHeight="1">
      <c r="A129" s="127"/>
      <c r="B129" s="128"/>
      <c r="C129" s="128"/>
      <c r="D129" s="128"/>
      <c r="E129" s="128"/>
      <c r="F129" s="128"/>
      <c r="G129" s="129"/>
      <c r="H129" s="130"/>
      <c r="I129" s="130"/>
      <c r="J129" s="130"/>
      <c r="K129" s="129"/>
      <c r="L129" s="128"/>
      <c r="M129" s="128"/>
      <c r="N129" s="128"/>
      <c r="O129" s="131"/>
      <c r="P129" s="117" t="str">
        <f t="shared" si="0"/>
        <v/>
      </c>
      <c r="Q129" s="113" t="str">
        <f t="shared" si="1"/>
        <v/>
      </c>
      <c r="R129" s="113" t="str">
        <f t="shared" si="2"/>
        <v/>
      </c>
      <c r="S129" s="114" t="str">
        <f t="shared" si="3"/>
        <v/>
      </c>
      <c r="T129" s="114" t="str">
        <f t="shared" si="4"/>
        <v/>
      </c>
      <c r="U129" s="114" t="str">
        <f t="shared" si="5"/>
        <v/>
      </c>
      <c r="V129" s="114" t="str">
        <f t="shared" si="6"/>
        <v/>
      </c>
      <c r="W129" s="114" t="str">
        <f t="shared" si="7"/>
        <v/>
      </c>
      <c r="X129" s="114" t="str">
        <f t="shared" si="8"/>
        <v/>
      </c>
      <c r="Y129" s="115" t="str">
        <f t="shared" si="9"/>
        <v/>
      </c>
    </row>
    <row r="130" spans="1:25" ht="14.25" customHeight="1">
      <c r="A130" s="122"/>
      <c r="B130" s="123"/>
      <c r="C130" s="123"/>
      <c r="D130" s="123"/>
      <c r="E130" s="123"/>
      <c r="F130" s="123"/>
      <c r="G130" s="124"/>
      <c r="H130" s="125"/>
      <c r="I130" s="125"/>
      <c r="J130" s="125"/>
      <c r="K130" s="124"/>
      <c r="L130" s="123"/>
      <c r="M130" s="123"/>
      <c r="N130" s="123"/>
      <c r="O130" s="126"/>
      <c r="P130" s="108" t="str">
        <f t="shared" si="0"/>
        <v/>
      </c>
      <c r="Q130" s="109" t="str">
        <f t="shared" si="1"/>
        <v/>
      </c>
      <c r="R130" s="109" t="str">
        <f t="shared" si="2"/>
        <v/>
      </c>
      <c r="S130" s="110" t="str">
        <f t="shared" si="3"/>
        <v/>
      </c>
      <c r="T130" s="110" t="str">
        <f t="shared" si="4"/>
        <v/>
      </c>
      <c r="U130" s="110" t="str">
        <f t="shared" si="5"/>
        <v/>
      </c>
      <c r="V130" s="110" t="str">
        <f t="shared" si="6"/>
        <v/>
      </c>
      <c r="W130" s="110" t="str">
        <f t="shared" si="7"/>
        <v/>
      </c>
      <c r="X130" s="110" t="str">
        <f t="shared" si="8"/>
        <v/>
      </c>
      <c r="Y130" s="116" t="str">
        <f t="shared" si="9"/>
        <v/>
      </c>
    </row>
    <row r="131" spans="1:25" ht="14.25" customHeight="1">
      <c r="A131" s="127"/>
      <c r="B131" s="128"/>
      <c r="C131" s="128"/>
      <c r="D131" s="128"/>
      <c r="E131" s="128"/>
      <c r="F131" s="128"/>
      <c r="G131" s="129"/>
      <c r="H131" s="130"/>
      <c r="I131" s="130"/>
      <c r="J131" s="130"/>
      <c r="K131" s="129"/>
      <c r="L131" s="128"/>
      <c r="M131" s="128"/>
      <c r="N131" s="128"/>
      <c r="O131" s="131"/>
      <c r="P131" s="117" t="str">
        <f t="shared" si="0"/>
        <v/>
      </c>
      <c r="Q131" s="113" t="str">
        <f t="shared" si="1"/>
        <v/>
      </c>
      <c r="R131" s="113" t="str">
        <f t="shared" si="2"/>
        <v/>
      </c>
      <c r="S131" s="114" t="str">
        <f t="shared" si="3"/>
        <v/>
      </c>
      <c r="T131" s="114" t="str">
        <f t="shared" si="4"/>
        <v/>
      </c>
      <c r="U131" s="114" t="str">
        <f t="shared" si="5"/>
        <v/>
      </c>
      <c r="V131" s="114" t="str">
        <f t="shared" si="6"/>
        <v/>
      </c>
      <c r="W131" s="114" t="str">
        <f t="shared" si="7"/>
        <v/>
      </c>
      <c r="X131" s="114" t="str">
        <f t="shared" si="8"/>
        <v/>
      </c>
      <c r="Y131" s="115" t="str">
        <f t="shared" si="9"/>
        <v/>
      </c>
    </row>
    <row r="132" spans="1:25" ht="14.25" customHeight="1">
      <c r="A132" s="122"/>
      <c r="B132" s="123"/>
      <c r="C132" s="123"/>
      <c r="D132" s="123"/>
      <c r="E132" s="123"/>
      <c r="F132" s="123"/>
      <c r="G132" s="124"/>
      <c r="H132" s="125"/>
      <c r="I132" s="125"/>
      <c r="J132" s="125"/>
      <c r="K132" s="124"/>
      <c r="L132" s="123"/>
      <c r="M132" s="123"/>
      <c r="N132" s="123"/>
      <c r="O132" s="126"/>
      <c r="P132" s="108" t="str">
        <f t="shared" si="0"/>
        <v/>
      </c>
      <c r="Q132" s="109" t="str">
        <f t="shared" si="1"/>
        <v/>
      </c>
      <c r="R132" s="109" t="str">
        <f t="shared" si="2"/>
        <v/>
      </c>
      <c r="S132" s="110" t="str">
        <f t="shared" si="3"/>
        <v/>
      </c>
      <c r="T132" s="110" t="str">
        <f t="shared" si="4"/>
        <v/>
      </c>
      <c r="U132" s="110" t="str">
        <f t="shared" si="5"/>
        <v/>
      </c>
      <c r="V132" s="110" t="str">
        <f t="shared" si="6"/>
        <v/>
      </c>
      <c r="W132" s="110" t="str">
        <f t="shared" si="7"/>
        <v/>
      </c>
      <c r="X132" s="110" t="str">
        <f t="shared" si="8"/>
        <v/>
      </c>
      <c r="Y132" s="116" t="str">
        <f t="shared" si="9"/>
        <v/>
      </c>
    </row>
    <row r="133" spans="1:25" ht="14.25" customHeight="1">
      <c r="A133" s="127"/>
      <c r="B133" s="128"/>
      <c r="C133" s="128"/>
      <c r="D133" s="128"/>
      <c r="E133" s="128"/>
      <c r="F133" s="128"/>
      <c r="G133" s="129"/>
      <c r="H133" s="130"/>
      <c r="I133" s="130"/>
      <c r="J133" s="130"/>
      <c r="K133" s="129"/>
      <c r="L133" s="128"/>
      <c r="M133" s="128"/>
      <c r="N133" s="128"/>
      <c r="O133" s="131"/>
      <c r="P133" s="117" t="str">
        <f t="shared" si="0"/>
        <v/>
      </c>
      <c r="Q133" s="113" t="str">
        <f t="shared" si="1"/>
        <v/>
      </c>
      <c r="R133" s="113" t="str">
        <f t="shared" si="2"/>
        <v/>
      </c>
      <c r="S133" s="114" t="str">
        <f t="shared" si="3"/>
        <v/>
      </c>
      <c r="T133" s="114" t="str">
        <f t="shared" si="4"/>
        <v/>
      </c>
      <c r="U133" s="114" t="str">
        <f t="shared" si="5"/>
        <v/>
      </c>
      <c r="V133" s="114" t="str">
        <f t="shared" si="6"/>
        <v/>
      </c>
      <c r="W133" s="114" t="str">
        <f t="shared" si="7"/>
        <v/>
      </c>
      <c r="X133" s="114" t="str">
        <f t="shared" si="8"/>
        <v/>
      </c>
      <c r="Y133" s="115" t="str">
        <f t="shared" si="9"/>
        <v/>
      </c>
    </row>
    <row r="134" spans="1:25" ht="14.25" customHeight="1">
      <c r="A134" s="122"/>
      <c r="B134" s="123"/>
      <c r="C134" s="123"/>
      <c r="D134" s="123"/>
      <c r="E134" s="123"/>
      <c r="F134" s="123"/>
      <c r="G134" s="124"/>
      <c r="H134" s="125"/>
      <c r="I134" s="125"/>
      <c r="J134" s="125"/>
      <c r="K134" s="124"/>
      <c r="L134" s="123"/>
      <c r="M134" s="123"/>
      <c r="N134" s="123"/>
      <c r="O134" s="126"/>
      <c r="P134" s="108" t="str">
        <f t="shared" si="0"/>
        <v/>
      </c>
      <c r="Q134" s="109" t="str">
        <f t="shared" si="1"/>
        <v/>
      </c>
      <c r="R134" s="109" t="str">
        <f t="shared" si="2"/>
        <v/>
      </c>
      <c r="S134" s="110" t="str">
        <f t="shared" si="3"/>
        <v/>
      </c>
      <c r="T134" s="110" t="str">
        <f t="shared" si="4"/>
        <v/>
      </c>
      <c r="U134" s="110" t="str">
        <f t="shared" si="5"/>
        <v/>
      </c>
      <c r="V134" s="110" t="str">
        <f t="shared" si="6"/>
        <v/>
      </c>
      <c r="W134" s="110" t="str">
        <f t="shared" si="7"/>
        <v/>
      </c>
      <c r="X134" s="110" t="str">
        <f t="shared" si="8"/>
        <v/>
      </c>
      <c r="Y134" s="116" t="str">
        <f t="shared" si="9"/>
        <v/>
      </c>
    </row>
    <row r="135" spans="1:25" ht="14.25" customHeight="1">
      <c r="A135" s="127"/>
      <c r="B135" s="128"/>
      <c r="C135" s="128"/>
      <c r="D135" s="128"/>
      <c r="E135" s="128"/>
      <c r="F135" s="128"/>
      <c r="G135" s="129"/>
      <c r="H135" s="130"/>
      <c r="I135" s="130"/>
      <c r="J135" s="130"/>
      <c r="K135" s="129"/>
      <c r="L135" s="128"/>
      <c r="M135" s="128"/>
      <c r="N135" s="128"/>
      <c r="O135" s="131"/>
      <c r="P135" s="117" t="str">
        <f t="shared" si="0"/>
        <v/>
      </c>
      <c r="Q135" s="113" t="str">
        <f t="shared" si="1"/>
        <v/>
      </c>
      <c r="R135" s="113" t="str">
        <f t="shared" si="2"/>
        <v/>
      </c>
      <c r="S135" s="114" t="str">
        <f t="shared" si="3"/>
        <v/>
      </c>
      <c r="T135" s="114" t="str">
        <f t="shared" si="4"/>
        <v/>
      </c>
      <c r="U135" s="114" t="str">
        <f t="shared" si="5"/>
        <v/>
      </c>
      <c r="V135" s="114" t="str">
        <f t="shared" si="6"/>
        <v/>
      </c>
      <c r="W135" s="114" t="str">
        <f t="shared" si="7"/>
        <v/>
      </c>
      <c r="X135" s="114" t="str">
        <f t="shared" si="8"/>
        <v/>
      </c>
      <c r="Y135" s="115" t="str">
        <f t="shared" si="9"/>
        <v/>
      </c>
    </row>
    <row r="136" spans="1:25" ht="14.25" customHeight="1">
      <c r="A136" s="122"/>
      <c r="B136" s="123"/>
      <c r="C136" s="123"/>
      <c r="D136" s="123"/>
      <c r="E136" s="123"/>
      <c r="F136" s="123"/>
      <c r="G136" s="124"/>
      <c r="H136" s="125"/>
      <c r="I136" s="125"/>
      <c r="J136" s="125"/>
      <c r="K136" s="124"/>
      <c r="L136" s="123"/>
      <c r="M136" s="123"/>
      <c r="N136" s="123"/>
      <c r="O136" s="126"/>
      <c r="P136" s="108" t="str">
        <f t="shared" si="0"/>
        <v/>
      </c>
      <c r="Q136" s="109" t="str">
        <f t="shared" si="1"/>
        <v/>
      </c>
      <c r="R136" s="109" t="str">
        <f t="shared" si="2"/>
        <v/>
      </c>
      <c r="S136" s="110" t="str">
        <f t="shared" si="3"/>
        <v/>
      </c>
      <c r="T136" s="110" t="str">
        <f t="shared" si="4"/>
        <v/>
      </c>
      <c r="U136" s="110" t="str">
        <f t="shared" si="5"/>
        <v/>
      </c>
      <c r="V136" s="110" t="str">
        <f t="shared" si="6"/>
        <v/>
      </c>
      <c r="W136" s="110" t="str">
        <f t="shared" si="7"/>
        <v/>
      </c>
      <c r="X136" s="110" t="str">
        <f t="shared" si="8"/>
        <v/>
      </c>
      <c r="Y136" s="116" t="str">
        <f t="shared" si="9"/>
        <v/>
      </c>
    </row>
    <row r="137" spans="1:25" ht="14.25" customHeight="1">
      <c r="A137" s="127"/>
      <c r="B137" s="128"/>
      <c r="C137" s="128"/>
      <c r="D137" s="128"/>
      <c r="E137" s="128"/>
      <c r="F137" s="128"/>
      <c r="G137" s="129"/>
      <c r="H137" s="130"/>
      <c r="I137" s="130"/>
      <c r="J137" s="130"/>
      <c r="K137" s="129"/>
      <c r="L137" s="128"/>
      <c r="M137" s="128"/>
      <c r="N137" s="128"/>
      <c r="O137" s="131"/>
      <c r="P137" s="117" t="str">
        <f t="shared" si="0"/>
        <v/>
      </c>
      <c r="Q137" s="113" t="str">
        <f t="shared" si="1"/>
        <v/>
      </c>
      <c r="R137" s="113" t="str">
        <f t="shared" si="2"/>
        <v/>
      </c>
      <c r="S137" s="114" t="str">
        <f t="shared" si="3"/>
        <v/>
      </c>
      <c r="T137" s="114" t="str">
        <f t="shared" si="4"/>
        <v/>
      </c>
      <c r="U137" s="114" t="str">
        <f t="shared" si="5"/>
        <v/>
      </c>
      <c r="V137" s="114" t="str">
        <f t="shared" si="6"/>
        <v/>
      </c>
      <c r="W137" s="114" t="str">
        <f t="shared" si="7"/>
        <v/>
      </c>
      <c r="X137" s="114" t="str">
        <f t="shared" si="8"/>
        <v/>
      </c>
      <c r="Y137" s="115" t="str">
        <f t="shared" si="9"/>
        <v/>
      </c>
    </row>
    <row r="138" spans="1:25" ht="14.25" customHeight="1">
      <c r="A138" s="122"/>
      <c r="B138" s="123"/>
      <c r="C138" s="123"/>
      <c r="D138" s="123"/>
      <c r="E138" s="123"/>
      <c r="F138" s="123"/>
      <c r="G138" s="124"/>
      <c r="H138" s="125"/>
      <c r="I138" s="125"/>
      <c r="J138" s="125"/>
      <c r="K138" s="124"/>
      <c r="L138" s="123"/>
      <c r="M138" s="123"/>
      <c r="N138" s="123"/>
      <c r="O138" s="126"/>
      <c r="P138" s="108" t="str">
        <f t="shared" si="0"/>
        <v/>
      </c>
      <c r="Q138" s="109" t="str">
        <f t="shared" si="1"/>
        <v/>
      </c>
      <c r="R138" s="109" t="str">
        <f t="shared" si="2"/>
        <v/>
      </c>
      <c r="S138" s="110" t="str">
        <f t="shared" si="3"/>
        <v/>
      </c>
      <c r="T138" s="110" t="str">
        <f t="shared" si="4"/>
        <v/>
      </c>
      <c r="U138" s="110" t="str">
        <f t="shared" si="5"/>
        <v/>
      </c>
      <c r="V138" s="110" t="str">
        <f t="shared" si="6"/>
        <v/>
      </c>
      <c r="W138" s="110" t="str">
        <f t="shared" si="7"/>
        <v/>
      </c>
      <c r="X138" s="110" t="str">
        <f t="shared" si="8"/>
        <v/>
      </c>
      <c r="Y138" s="116" t="str">
        <f t="shared" si="9"/>
        <v/>
      </c>
    </row>
    <row r="139" spans="1:25" ht="14.25" customHeight="1">
      <c r="A139" s="127"/>
      <c r="B139" s="128"/>
      <c r="C139" s="128"/>
      <c r="D139" s="128"/>
      <c r="E139" s="128"/>
      <c r="F139" s="128"/>
      <c r="G139" s="129"/>
      <c r="H139" s="130"/>
      <c r="I139" s="130"/>
      <c r="J139" s="130"/>
      <c r="K139" s="129"/>
      <c r="L139" s="128"/>
      <c r="M139" s="128"/>
      <c r="N139" s="128"/>
      <c r="O139" s="131"/>
      <c r="P139" s="117" t="str">
        <f t="shared" si="0"/>
        <v/>
      </c>
      <c r="Q139" s="113" t="str">
        <f t="shared" si="1"/>
        <v/>
      </c>
      <c r="R139" s="113" t="str">
        <f t="shared" si="2"/>
        <v/>
      </c>
      <c r="S139" s="114" t="str">
        <f t="shared" si="3"/>
        <v/>
      </c>
      <c r="T139" s="114" t="str">
        <f t="shared" si="4"/>
        <v/>
      </c>
      <c r="U139" s="114" t="str">
        <f t="shared" si="5"/>
        <v/>
      </c>
      <c r="V139" s="114" t="str">
        <f t="shared" si="6"/>
        <v/>
      </c>
      <c r="W139" s="114" t="str">
        <f t="shared" si="7"/>
        <v/>
      </c>
      <c r="X139" s="114" t="str">
        <f t="shared" si="8"/>
        <v/>
      </c>
      <c r="Y139" s="115" t="str">
        <f t="shared" si="9"/>
        <v/>
      </c>
    </row>
    <row r="140" spans="1:25" ht="14.25" customHeight="1">
      <c r="A140" s="122"/>
      <c r="B140" s="123"/>
      <c r="C140" s="123"/>
      <c r="D140" s="123"/>
      <c r="E140" s="123"/>
      <c r="F140" s="123"/>
      <c r="G140" s="124"/>
      <c r="H140" s="125"/>
      <c r="I140" s="125"/>
      <c r="J140" s="125"/>
      <c r="K140" s="124"/>
      <c r="L140" s="123"/>
      <c r="M140" s="123"/>
      <c r="N140" s="123"/>
      <c r="O140" s="126"/>
      <c r="P140" s="108" t="str">
        <f t="shared" si="0"/>
        <v/>
      </c>
      <c r="Q140" s="109" t="str">
        <f t="shared" si="1"/>
        <v/>
      </c>
      <c r="R140" s="109" t="str">
        <f t="shared" si="2"/>
        <v/>
      </c>
      <c r="S140" s="110" t="str">
        <f t="shared" si="3"/>
        <v/>
      </c>
      <c r="T140" s="110" t="str">
        <f t="shared" si="4"/>
        <v/>
      </c>
      <c r="U140" s="110" t="str">
        <f t="shared" si="5"/>
        <v/>
      </c>
      <c r="V140" s="110" t="str">
        <f t="shared" si="6"/>
        <v/>
      </c>
      <c r="W140" s="110" t="str">
        <f t="shared" si="7"/>
        <v/>
      </c>
      <c r="X140" s="110" t="str">
        <f t="shared" si="8"/>
        <v/>
      </c>
      <c r="Y140" s="116" t="str">
        <f t="shared" si="9"/>
        <v/>
      </c>
    </row>
    <row r="141" spans="1:25" ht="14.25" customHeight="1">
      <c r="A141" s="127"/>
      <c r="B141" s="128"/>
      <c r="C141" s="128"/>
      <c r="D141" s="128"/>
      <c r="E141" s="128"/>
      <c r="F141" s="128"/>
      <c r="G141" s="129"/>
      <c r="H141" s="130"/>
      <c r="I141" s="130"/>
      <c r="J141" s="130"/>
      <c r="K141" s="129"/>
      <c r="L141" s="128"/>
      <c r="M141" s="128"/>
      <c r="N141" s="128"/>
      <c r="O141" s="131"/>
      <c r="P141" s="117" t="str">
        <f t="shared" si="0"/>
        <v/>
      </c>
      <c r="Q141" s="113" t="str">
        <f t="shared" si="1"/>
        <v/>
      </c>
      <c r="R141" s="113" t="str">
        <f t="shared" si="2"/>
        <v/>
      </c>
      <c r="S141" s="114" t="str">
        <f t="shared" si="3"/>
        <v/>
      </c>
      <c r="T141" s="114" t="str">
        <f t="shared" si="4"/>
        <v/>
      </c>
      <c r="U141" s="114" t="str">
        <f t="shared" si="5"/>
        <v/>
      </c>
      <c r="V141" s="114" t="str">
        <f t="shared" si="6"/>
        <v/>
      </c>
      <c r="W141" s="114" t="str">
        <f t="shared" si="7"/>
        <v/>
      </c>
      <c r="X141" s="114" t="str">
        <f t="shared" si="8"/>
        <v/>
      </c>
      <c r="Y141" s="115" t="str">
        <f t="shared" si="9"/>
        <v/>
      </c>
    </row>
    <row r="142" spans="1:25" ht="14.25" customHeight="1">
      <c r="A142" s="122"/>
      <c r="B142" s="123"/>
      <c r="C142" s="123"/>
      <c r="D142" s="123"/>
      <c r="E142" s="123"/>
      <c r="F142" s="123"/>
      <c r="G142" s="124"/>
      <c r="H142" s="125"/>
      <c r="I142" s="125"/>
      <c r="J142" s="125"/>
      <c r="K142" s="124"/>
      <c r="L142" s="123"/>
      <c r="M142" s="123"/>
      <c r="N142" s="123"/>
      <c r="O142" s="126"/>
      <c r="P142" s="108" t="str">
        <f t="shared" si="0"/>
        <v/>
      </c>
      <c r="Q142" s="109" t="str">
        <f t="shared" si="1"/>
        <v/>
      </c>
      <c r="R142" s="109" t="str">
        <f t="shared" si="2"/>
        <v/>
      </c>
      <c r="S142" s="110" t="str">
        <f t="shared" si="3"/>
        <v/>
      </c>
      <c r="T142" s="110" t="str">
        <f t="shared" si="4"/>
        <v/>
      </c>
      <c r="U142" s="110" t="str">
        <f t="shared" si="5"/>
        <v/>
      </c>
      <c r="V142" s="110" t="str">
        <f t="shared" si="6"/>
        <v/>
      </c>
      <c r="W142" s="110" t="str">
        <f t="shared" si="7"/>
        <v/>
      </c>
      <c r="X142" s="110" t="str">
        <f t="shared" si="8"/>
        <v/>
      </c>
      <c r="Y142" s="116" t="str">
        <f t="shared" si="9"/>
        <v/>
      </c>
    </row>
    <row r="143" spans="1:25" ht="14.25" customHeight="1">
      <c r="A143" s="127"/>
      <c r="B143" s="128"/>
      <c r="C143" s="128"/>
      <c r="D143" s="128"/>
      <c r="E143" s="128"/>
      <c r="F143" s="128"/>
      <c r="G143" s="129"/>
      <c r="H143" s="130"/>
      <c r="I143" s="130"/>
      <c r="J143" s="130"/>
      <c r="K143" s="129"/>
      <c r="L143" s="128"/>
      <c r="M143" s="128"/>
      <c r="N143" s="128"/>
      <c r="O143" s="131"/>
      <c r="P143" s="117" t="str">
        <f t="shared" si="0"/>
        <v/>
      </c>
      <c r="Q143" s="113" t="str">
        <f t="shared" si="1"/>
        <v/>
      </c>
      <c r="R143" s="113" t="str">
        <f t="shared" si="2"/>
        <v/>
      </c>
      <c r="S143" s="114" t="str">
        <f t="shared" si="3"/>
        <v/>
      </c>
      <c r="T143" s="114" t="str">
        <f t="shared" si="4"/>
        <v/>
      </c>
      <c r="U143" s="114" t="str">
        <f t="shared" si="5"/>
        <v/>
      </c>
      <c r="V143" s="114" t="str">
        <f t="shared" si="6"/>
        <v/>
      </c>
      <c r="W143" s="114" t="str">
        <f t="shared" si="7"/>
        <v/>
      </c>
      <c r="X143" s="114" t="str">
        <f t="shared" si="8"/>
        <v/>
      </c>
      <c r="Y143" s="115" t="str">
        <f t="shared" si="9"/>
        <v/>
      </c>
    </row>
    <row r="144" spans="1:25" ht="14.25" customHeight="1">
      <c r="A144" s="122"/>
      <c r="B144" s="123"/>
      <c r="C144" s="123"/>
      <c r="D144" s="123"/>
      <c r="E144" s="123"/>
      <c r="F144" s="123"/>
      <c r="G144" s="124"/>
      <c r="H144" s="125"/>
      <c r="I144" s="125"/>
      <c r="J144" s="125"/>
      <c r="K144" s="124"/>
      <c r="L144" s="123"/>
      <c r="M144" s="123"/>
      <c r="N144" s="123"/>
      <c r="O144" s="126"/>
      <c r="P144" s="108" t="str">
        <f t="shared" si="0"/>
        <v/>
      </c>
      <c r="Q144" s="109" t="str">
        <f t="shared" si="1"/>
        <v/>
      </c>
      <c r="R144" s="109" t="str">
        <f t="shared" si="2"/>
        <v/>
      </c>
      <c r="S144" s="110" t="str">
        <f t="shared" si="3"/>
        <v/>
      </c>
      <c r="T144" s="110" t="str">
        <f t="shared" si="4"/>
        <v/>
      </c>
      <c r="U144" s="110" t="str">
        <f t="shared" si="5"/>
        <v/>
      </c>
      <c r="V144" s="110" t="str">
        <f t="shared" si="6"/>
        <v/>
      </c>
      <c r="W144" s="110" t="str">
        <f t="shared" si="7"/>
        <v/>
      </c>
      <c r="X144" s="110" t="str">
        <f t="shared" si="8"/>
        <v/>
      </c>
      <c r="Y144" s="116" t="str">
        <f t="shared" si="9"/>
        <v/>
      </c>
    </row>
    <row r="145" spans="1:25" ht="14.25" customHeight="1">
      <c r="A145" s="127"/>
      <c r="B145" s="128"/>
      <c r="C145" s="128"/>
      <c r="D145" s="128"/>
      <c r="E145" s="128"/>
      <c r="F145" s="128"/>
      <c r="G145" s="129"/>
      <c r="H145" s="130"/>
      <c r="I145" s="130"/>
      <c r="J145" s="130"/>
      <c r="K145" s="129"/>
      <c r="L145" s="128"/>
      <c r="M145" s="128"/>
      <c r="N145" s="128"/>
      <c r="O145" s="131"/>
      <c r="P145" s="117" t="str">
        <f t="shared" si="0"/>
        <v/>
      </c>
      <c r="Q145" s="113" t="str">
        <f t="shared" si="1"/>
        <v/>
      </c>
      <c r="R145" s="113" t="str">
        <f t="shared" si="2"/>
        <v/>
      </c>
      <c r="S145" s="114" t="str">
        <f t="shared" si="3"/>
        <v/>
      </c>
      <c r="T145" s="114" t="str">
        <f t="shared" si="4"/>
        <v/>
      </c>
      <c r="U145" s="114" t="str">
        <f t="shared" si="5"/>
        <v/>
      </c>
      <c r="V145" s="114" t="str">
        <f t="shared" si="6"/>
        <v/>
      </c>
      <c r="W145" s="114" t="str">
        <f t="shared" si="7"/>
        <v/>
      </c>
      <c r="X145" s="114" t="str">
        <f t="shared" si="8"/>
        <v/>
      </c>
      <c r="Y145" s="115" t="str">
        <f t="shared" si="9"/>
        <v/>
      </c>
    </row>
    <row r="146" spans="1:25" ht="14.25" customHeight="1">
      <c r="A146" s="122"/>
      <c r="B146" s="123"/>
      <c r="C146" s="123"/>
      <c r="D146" s="123"/>
      <c r="E146" s="123"/>
      <c r="F146" s="123"/>
      <c r="G146" s="124"/>
      <c r="H146" s="125"/>
      <c r="I146" s="125"/>
      <c r="J146" s="125"/>
      <c r="K146" s="124"/>
      <c r="L146" s="123"/>
      <c r="M146" s="123"/>
      <c r="N146" s="123"/>
      <c r="O146" s="126"/>
      <c r="P146" s="108" t="str">
        <f t="shared" si="0"/>
        <v/>
      </c>
      <c r="Q146" s="109" t="str">
        <f t="shared" si="1"/>
        <v/>
      </c>
      <c r="R146" s="109" t="str">
        <f t="shared" si="2"/>
        <v/>
      </c>
      <c r="S146" s="110" t="str">
        <f t="shared" si="3"/>
        <v/>
      </c>
      <c r="T146" s="110" t="str">
        <f t="shared" si="4"/>
        <v/>
      </c>
      <c r="U146" s="110" t="str">
        <f t="shared" si="5"/>
        <v/>
      </c>
      <c r="V146" s="110" t="str">
        <f t="shared" si="6"/>
        <v/>
      </c>
      <c r="W146" s="110" t="str">
        <f t="shared" si="7"/>
        <v/>
      </c>
      <c r="X146" s="110" t="str">
        <f t="shared" si="8"/>
        <v/>
      </c>
      <c r="Y146" s="116" t="str">
        <f t="shared" si="9"/>
        <v/>
      </c>
    </row>
    <row r="147" spans="1:25" ht="14.25" customHeight="1">
      <c r="A147" s="127"/>
      <c r="B147" s="128"/>
      <c r="C147" s="128"/>
      <c r="D147" s="128"/>
      <c r="E147" s="128"/>
      <c r="F147" s="128"/>
      <c r="G147" s="129"/>
      <c r="H147" s="130"/>
      <c r="I147" s="130"/>
      <c r="J147" s="130"/>
      <c r="K147" s="129"/>
      <c r="L147" s="128"/>
      <c r="M147" s="128"/>
      <c r="N147" s="128"/>
      <c r="O147" s="131"/>
      <c r="P147" s="117" t="str">
        <f t="shared" si="0"/>
        <v/>
      </c>
      <c r="Q147" s="113" t="str">
        <f t="shared" si="1"/>
        <v/>
      </c>
      <c r="R147" s="113" t="str">
        <f t="shared" si="2"/>
        <v/>
      </c>
      <c r="S147" s="114" t="str">
        <f t="shared" si="3"/>
        <v/>
      </c>
      <c r="T147" s="114" t="str">
        <f t="shared" si="4"/>
        <v/>
      </c>
      <c r="U147" s="114" t="str">
        <f t="shared" si="5"/>
        <v/>
      </c>
      <c r="V147" s="114" t="str">
        <f t="shared" si="6"/>
        <v/>
      </c>
      <c r="W147" s="114" t="str">
        <f t="shared" si="7"/>
        <v/>
      </c>
      <c r="X147" s="114" t="str">
        <f t="shared" si="8"/>
        <v/>
      </c>
      <c r="Y147" s="115" t="str">
        <f t="shared" si="9"/>
        <v/>
      </c>
    </row>
    <row r="148" spans="1:25" ht="14.25" customHeight="1">
      <c r="A148" s="122"/>
      <c r="B148" s="123"/>
      <c r="C148" s="123"/>
      <c r="D148" s="123"/>
      <c r="E148" s="123"/>
      <c r="F148" s="123"/>
      <c r="G148" s="124"/>
      <c r="H148" s="125"/>
      <c r="I148" s="125"/>
      <c r="J148" s="125"/>
      <c r="K148" s="124"/>
      <c r="L148" s="123"/>
      <c r="M148" s="123"/>
      <c r="N148" s="123"/>
      <c r="O148" s="126"/>
      <c r="P148" s="108" t="str">
        <f t="shared" si="0"/>
        <v/>
      </c>
      <c r="Q148" s="109" t="str">
        <f t="shared" si="1"/>
        <v/>
      </c>
      <c r="R148" s="109" t="str">
        <f t="shared" si="2"/>
        <v/>
      </c>
      <c r="S148" s="110" t="str">
        <f t="shared" si="3"/>
        <v/>
      </c>
      <c r="T148" s="110" t="str">
        <f t="shared" si="4"/>
        <v/>
      </c>
      <c r="U148" s="110" t="str">
        <f t="shared" si="5"/>
        <v/>
      </c>
      <c r="V148" s="110" t="str">
        <f t="shared" si="6"/>
        <v/>
      </c>
      <c r="W148" s="110" t="str">
        <f t="shared" si="7"/>
        <v/>
      </c>
      <c r="X148" s="110" t="str">
        <f t="shared" si="8"/>
        <v/>
      </c>
      <c r="Y148" s="116" t="str">
        <f t="shared" si="9"/>
        <v/>
      </c>
    </row>
    <row r="149" spans="1:25" ht="14.25" customHeight="1">
      <c r="A149" s="127"/>
      <c r="B149" s="128"/>
      <c r="C149" s="128"/>
      <c r="D149" s="128"/>
      <c r="E149" s="128"/>
      <c r="F149" s="128"/>
      <c r="G149" s="129"/>
      <c r="H149" s="130"/>
      <c r="I149" s="130"/>
      <c r="J149" s="130"/>
      <c r="K149" s="129"/>
      <c r="L149" s="128"/>
      <c r="M149" s="128"/>
      <c r="N149" s="128"/>
      <c r="O149" s="131"/>
      <c r="P149" s="117" t="str">
        <f t="shared" si="0"/>
        <v/>
      </c>
      <c r="Q149" s="113" t="str">
        <f t="shared" si="1"/>
        <v/>
      </c>
      <c r="R149" s="113" t="str">
        <f t="shared" si="2"/>
        <v/>
      </c>
      <c r="S149" s="114" t="str">
        <f t="shared" si="3"/>
        <v/>
      </c>
      <c r="T149" s="114" t="str">
        <f t="shared" si="4"/>
        <v/>
      </c>
      <c r="U149" s="114" t="str">
        <f t="shared" si="5"/>
        <v/>
      </c>
      <c r="V149" s="114" t="str">
        <f t="shared" si="6"/>
        <v/>
      </c>
      <c r="W149" s="114" t="str">
        <f t="shared" si="7"/>
        <v/>
      </c>
      <c r="X149" s="114" t="str">
        <f t="shared" si="8"/>
        <v/>
      </c>
      <c r="Y149" s="115" t="str">
        <f t="shared" si="9"/>
        <v/>
      </c>
    </row>
    <row r="150" spans="1:25" ht="14.25" customHeight="1">
      <c r="A150" s="122"/>
      <c r="B150" s="123"/>
      <c r="C150" s="123"/>
      <c r="D150" s="123"/>
      <c r="E150" s="123"/>
      <c r="F150" s="123"/>
      <c r="G150" s="124"/>
      <c r="H150" s="125"/>
      <c r="I150" s="125"/>
      <c r="J150" s="125"/>
      <c r="K150" s="124"/>
      <c r="L150" s="123"/>
      <c r="M150" s="123"/>
      <c r="N150" s="123"/>
      <c r="O150" s="126"/>
      <c r="P150" s="108" t="str">
        <f t="shared" si="0"/>
        <v/>
      </c>
      <c r="Q150" s="109" t="str">
        <f t="shared" si="1"/>
        <v/>
      </c>
      <c r="R150" s="109" t="str">
        <f t="shared" si="2"/>
        <v/>
      </c>
      <c r="S150" s="110" t="str">
        <f t="shared" si="3"/>
        <v/>
      </c>
      <c r="T150" s="110" t="str">
        <f t="shared" si="4"/>
        <v/>
      </c>
      <c r="U150" s="110" t="str">
        <f t="shared" si="5"/>
        <v/>
      </c>
      <c r="V150" s="110" t="str">
        <f t="shared" si="6"/>
        <v/>
      </c>
      <c r="W150" s="110" t="str">
        <f t="shared" si="7"/>
        <v/>
      </c>
      <c r="X150" s="110" t="str">
        <f t="shared" si="8"/>
        <v/>
      </c>
      <c r="Y150" s="116" t="str">
        <f t="shared" si="9"/>
        <v/>
      </c>
    </row>
    <row r="151" spans="1:25" ht="14.25" customHeight="1">
      <c r="A151" s="127"/>
      <c r="B151" s="128"/>
      <c r="C151" s="128"/>
      <c r="D151" s="128"/>
      <c r="E151" s="128"/>
      <c r="F151" s="128"/>
      <c r="G151" s="129"/>
      <c r="H151" s="130"/>
      <c r="I151" s="130"/>
      <c r="J151" s="130"/>
      <c r="K151" s="129"/>
      <c r="L151" s="128"/>
      <c r="M151" s="128"/>
      <c r="N151" s="128"/>
      <c r="O151" s="131"/>
      <c r="P151" s="117" t="str">
        <f t="shared" si="0"/>
        <v/>
      </c>
      <c r="Q151" s="113" t="str">
        <f t="shared" si="1"/>
        <v/>
      </c>
      <c r="R151" s="113" t="str">
        <f t="shared" si="2"/>
        <v/>
      </c>
      <c r="S151" s="114" t="str">
        <f t="shared" si="3"/>
        <v/>
      </c>
      <c r="T151" s="114" t="str">
        <f t="shared" si="4"/>
        <v/>
      </c>
      <c r="U151" s="114" t="str">
        <f t="shared" si="5"/>
        <v/>
      </c>
      <c r="V151" s="114" t="str">
        <f t="shared" si="6"/>
        <v/>
      </c>
      <c r="W151" s="114" t="str">
        <f t="shared" si="7"/>
        <v/>
      </c>
      <c r="X151" s="114" t="str">
        <f t="shared" si="8"/>
        <v/>
      </c>
      <c r="Y151" s="115" t="str">
        <f t="shared" si="9"/>
        <v/>
      </c>
    </row>
    <row r="152" spans="1:25" ht="14.25" customHeight="1">
      <c r="A152" s="122"/>
      <c r="B152" s="123"/>
      <c r="C152" s="123"/>
      <c r="D152" s="123"/>
      <c r="E152" s="123"/>
      <c r="F152" s="123"/>
      <c r="G152" s="124"/>
      <c r="H152" s="125"/>
      <c r="I152" s="125"/>
      <c r="J152" s="125"/>
      <c r="K152" s="124"/>
      <c r="L152" s="123"/>
      <c r="M152" s="123"/>
      <c r="N152" s="123"/>
      <c r="O152" s="126"/>
      <c r="P152" s="108" t="str">
        <f t="shared" si="0"/>
        <v/>
      </c>
      <c r="Q152" s="109" t="str">
        <f t="shared" si="1"/>
        <v/>
      </c>
      <c r="R152" s="109" t="str">
        <f t="shared" si="2"/>
        <v/>
      </c>
      <c r="S152" s="110" t="str">
        <f t="shared" si="3"/>
        <v/>
      </c>
      <c r="T152" s="110" t="str">
        <f t="shared" si="4"/>
        <v/>
      </c>
      <c r="U152" s="110" t="str">
        <f t="shared" si="5"/>
        <v/>
      </c>
      <c r="V152" s="110" t="str">
        <f t="shared" si="6"/>
        <v/>
      </c>
      <c r="W152" s="110" t="str">
        <f t="shared" si="7"/>
        <v/>
      </c>
      <c r="X152" s="110" t="str">
        <f t="shared" si="8"/>
        <v/>
      </c>
      <c r="Y152" s="116" t="str">
        <f t="shared" si="9"/>
        <v/>
      </c>
    </row>
    <row r="153" spans="1:25" ht="14.25" customHeight="1">
      <c r="A153" s="127"/>
      <c r="B153" s="128"/>
      <c r="C153" s="128"/>
      <c r="D153" s="128"/>
      <c r="E153" s="128"/>
      <c r="F153" s="128"/>
      <c r="G153" s="129"/>
      <c r="H153" s="130"/>
      <c r="I153" s="130"/>
      <c r="J153" s="130"/>
      <c r="K153" s="129"/>
      <c r="L153" s="128"/>
      <c r="M153" s="128"/>
      <c r="N153" s="128"/>
      <c r="O153" s="131"/>
      <c r="P153" s="117" t="str">
        <f t="shared" si="0"/>
        <v/>
      </c>
      <c r="Q153" s="113" t="str">
        <f t="shared" si="1"/>
        <v/>
      </c>
      <c r="R153" s="113" t="str">
        <f t="shared" si="2"/>
        <v/>
      </c>
      <c r="S153" s="114" t="str">
        <f t="shared" si="3"/>
        <v/>
      </c>
      <c r="T153" s="114" t="str">
        <f t="shared" si="4"/>
        <v/>
      </c>
      <c r="U153" s="114" t="str">
        <f t="shared" si="5"/>
        <v/>
      </c>
      <c r="V153" s="114" t="str">
        <f t="shared" si="6"/>
        <v/>
      </c>
      <c r="W153" s="114" t="str">
        <f t="shared" si="7"/>
        <v/>
      </c>
      <c r="X153" s="114" t="str">
        <f t="shared" si="8"/>
        <v/>
      </c>
      <c r="Y153" s="115" t="str">
        <f t="shared" si="9"/>
        <v/>
      </c>
    </row>
    <row r="154" spans="1:25" ht="14.25" customHeight="1">
      <c r="A154" s="122"/>
      <c r="B154" s="123"/>
      <c r="C154" s="123"/>
      <c r="D154" s="123"/>
      <c r="E154" s="123"/>
      <c r="F154" s="123"/>
      <c r="G154" s="124"/>
      <c r="H154" s="125"/>
      <c r="I154" s="125"/>
      <c r="J154" s="125"/>
      <c r="K154" s="124"/>
      <c r="L154" s="123"/>
      <c r="M154" s="123"/>
      <c r="N154" s="123"/>
      <c r="O154" s="126"/>
      <c r="P154" s="108" t="str">
        <f t="shared" si="0"/>
        <v/>
      </c>
      <c r="Q154" s="109" t="str">
        <f t="shared" si="1"/>
        <v/>
      </c>
      <c r="R154" s="109" t="str">
        <f t="shared" si="2"/>
        <v/>
      </c>
      <c r="S154" s="110" t="str">
        <f t="shared" si="3"/>
        <v/>
      </c>
      <c r="T154" s="110" t="str">
        <f t="shared" si="4"/>
        <v/>
      </c>
      <c r="U154" s="110" t="str">
        <f t="shared" si="5"/>
        <v/>
      </c>
      <c r="V154" s="110" t="str">
        <f t="shared" si="6"/>
        <v/>
      </c>
      <c r="W154" s="110" t="str">
        <f t="shared" si="7"/>
        <v/>
      </c>
      <c r="X154" s="110" t="str">
        <f t="shared" si="8"/>
        <v/>
      </c>
      <c r="Y154" s="116" t="str">
        <f t="shared" si="9"/>
        <v/>
      </c>
    </row>
    <row r="155" spans="1:25" ht="14.25" customHeight="1">
      <c r="A155" s="127"/>
      <c r="B155" s="128"/>
      <c r="C155" s="128"/>
      <c r="D155" s="128"/>
      <c r="E155" s="128"/>
      <c r="F155" s="128"/>
      <c r="G155" s="129"/>
      <c r="H155" s="130"/>
      <c r="I155" s="130"/>
      <c r="J155" s="130"/>
      <c r="K155" s="129"/>
      <c r="L155" s="128"/>
      <c r="M155" s="128"/>
      <c r="N155" s="128"/>
      <c r="O155" s="131"/>
      <c r="P155" s="117" t="str">
        <f t="shared" si="0"/>
        <v/>
      </c>
      <c r="Q155" s="113" t="str">
        <f t="shared" si="1"/>
        <v/>
      </c>
      <c r="R155" s="113" t="str">
        <f t="shared" si="2"/>
        <v/>
      </c>
      <c r="S155" s="114" t="str">
        <f t="shared" si="3"/>
        <v/>
      </c>
      <c r="T155" s="114" t="str">
        <f t="shared" si="4"/>
        <v/>
      </c>
      <c r="U155" s="114" t="str">
        <f t="shared" si="5"/>
        <v/>
      </c>
      <c r="V155" s="114" t="str">
        <f t="shared" si="6"/>
        <v/>
      </c>
      <c r="W155" s="114" t="str">
        <f t="shared" si="7"/>
        <v/>
      </c>
      <c r="X155" s="114" t="str">
        <f t="shared" si="8"/>
        <v/>
      </c>
      <c r="Y155" s="115" t="str">
        <f t="shared" si="9"/>
        <v/>
      </c>
    </row>
    <row r="156" spans="1:25" ht="14.25" customHeight="1">
      <c r="A156" s="122"/>
      <c r="B156" s="123"/>
      <c r="C156" s="123"/>
      <c r="D156" s="123"/>
      <c r="E156" s="123"/>
      <c r="F156" s="123"/>
      <c r="G156" s="124"/>
      <c r="H156" s="125"/>
      <c r="I156" s="125"/>
      <c r="J156" s="125"/>
      <c r="K156" s="124"/>
      <c r="L156" s="123"/>
      <c r="M156" s="123"/>
      <c r="N156" s="123"/>
      <c r="O156" s="126"/>
      <c r="P156" s="108" t="str">
        <f t="shared" si="0"/>
        <v/>
      </c>
      <c r="Q156" s="109" t="str">
        <f t="shared" si="1"/>
        <v/>
      </c>
      <c r="R156" s="109" t="str">
        <f t="shared" si="2"/>
        <v/>
      </c>
      <c r="S156" s="110" t="str">
        <f t="shared" si="3"/>
        <v/>
      </c>
      <c r="T156" s="110" t="str">
        <f t="shared" si="4"/>
        <v/>
      </c>
      <c r="U156" s="110" t="str">
        <f t="shared" si="5"/>
        <v/>
      </c>
      <c r="V156" s="110" t="str">
        <f t="shared" si="6"/>
        <v/>
      </c>
      <c r="W156" s="110" t="str">
        <f t="shared" si="7"/>
        <v/>
      </c>
      <c r="X156" s="110" t="str">
        <f t="shared" si="8"/>
        <v/>
      </c>
      <c r="Y156" s="116" t="str">
        <f t="shared" si="9"/>
        <v/>
      </c>
    </row>
    <row r="157" spans="1:25" ht="14.25" customHeight="1">
      <c r="A157" s="127"/>
      <c r="B157" s="128"/>
      <c r="C157" s="128"/>
      <c r="D157" s="128"/>
      <c r="E157" s="128"/>
      <c r="F157" s="128"/>
      <c r="G157" s="129"/>
      <c r="H157" s="130"/>
      <c r="I157" s="130"/>
      <c r="J157" s="130"/>
      <c r="K157" s="129"/>
      <c r="L157" s="128"/>
      <c r="M157" s="128"/>
      <c r="N157" s="128"/>
      <c r="O157" s="131"/>
      <c r="P157" s="117" t="str">
        <f t="shared" si="0"/>
        <v/>
      </c>
      <c r="Q157" s="113" t="str">
        <f t="shared" si="1"/>
        <v/>
      </c>
      <c r="R157" s="113" t="str">
        <f t="shared" si="2"/>
        <v/>
      </c>
      <c r="S157" s="114" t="str">
        <f t="shared" si="3"/>
        <v/>
      </c>
      <c r="T157" s="114" t="str">
        <f t="shared" si="4"/>
        <v/>
      </c>
      <c r="U157" s="114" t="str">
        <f t="shared" si="5"/>
        <v/>
      </c>
      <c r="V157" s="114" t="str">
        <f t="shared" si="6"/>
        <v/>
      </c>
      <c r="W157" s="114" t="str">
        <f t="shared" si="7"/>
        <v/>
      </c>
      <c r="X157" s="114" t="str">
        <f t="shared" si="8"/>
        <v/>
      </c>
      <c r="Y157" s="115" t="str">
        <f t="shared" si="9"/>
        <v/>
      </c>
    </row>
    <row r="158" spans="1:25" ht="14.25" customHeight="1">
      <c r="A158" s="122"/>
      <c r="B158" s="123"/>
      <c r="C158" s="123"/>
      <c r="D158" s="123"/>
      <c r="E158" s="123"/>
      <c r="F158" s="123"/>
      <c r="G158" s="124"/>
      <c r="H158" s="125"/>
      <c r="I158" s="125"/>
      <c r="J158" s="125"/>
      <c r="K158" s="124"/>
      <c r="L158" s="123"/>
      <c r="M158" s="123"/>
      <c r="N158" s="123"/>
      <c r="O158" s="126"/>
      <c r="P158" s="108" t="str">
        <f t="shared" si="0"/>
        <v/>
      </c>
      <c r="Q158" s="109" t="str">
        <f t="shared" si="1"/>
        <v/>
      </c>
      <c r="R158" s="109" t="str">
        <f t="shared" si="2"/>
        <v/>
      </c>
      <c r="S158" s="110" t="str">
        <f t="shared" si="3"/>
        <v/>
      </c>
      <c r="T158" s="110" t="str">
        <f t="shared" si="4"/>
        <v/>
      </c>
      <c r="U158" s="110" t="str">
        <f t="shared" si="5"/>
        <v/>
      </c>
      <c r="V158" s="110" t="str">
        <f t="shared" si="6"/>
        <v/>
      </c>
      <c r="W158" s="110" t="str">
        <f t="shared" si="7"/>
        <v/>
      </c>
      <c r="X158" s="110" t="str">
        <f t="shared" si="8"/>
        <v/>
      </c>
      <c r="Y158" s="116" t="str">
        <f t="shared" si="9"/>
        <v/>
      </c>
    </row>
    <row r="159" spans="1:25" ht="14.25" customHeight="1">
      <c r="A159" s="127"/>
      <c r="B159" s="128"/>
      <c r="C159" s="128"/>
      <c r="D159" s="128"/>
      <c r="E159" s="128"/>
      <c r="F159" s="128"/>
      <c r="G159" s="129"/>
      <c r="H159" s="130"/>
      <c r="I159" s="130"/>
      <c r="J159" s="130"/>
      <c r="K159" s="129"/>
      <c r="L159" s="128"/>
      <c r="M159" s="128"/>
      <c r="N159" s="128"/>
      <c r="O159" s="131"/>
      <c r="P159" s="117" t="str">
        <f t="shared" si="0"/>
        <v/>
      </c>
      <c r="Q159" s="113" t="str">
        <f t="shared" si="1"/>
        <v/>
      </c>
      <c r="R159" s="113" t="str">
        <f t="shared" si="2"/>
        <v/>
      </c>
      <c r="S159" s="114" t="str">
        <f t="shared" si="3"/>
        <v/>
      </c>
      <c r="T159" s="114" t="str">
        <f t="shared" si="4"/>
        <v/>
      </c>
      <c r="U159" s="114" t="str">
        <f t="shared" si="5"/>
        <v/>
      </c>
      <c r="V159" s="114" t="str">
        <f t="shared" si="6"/>
        <v/>
      </c>
      <c r="W159" s="114" t="str">
        <f t="shared" si="7"/>
        <v/>
      </c>
      <c r="X159" s="114" t="str">
        <f t="shared" si="8"/>
        <v/>
      </c>
      <c r="Y159" s="115" t="str">
        <f t="shared" si="9"/>
        <v/>
      </c>
    </row>
    <row r="160" spans="1:25" ht="14.25" customHeight="1">
      <c r="A160" s="122"/>
      <c r="B160" s="123"/>
      <c r="C160" s="123"/>
      <c r="D160" s="123"/>
      <c r="E160" s="123"/>
      <c r="F160" s="123"/>
      <c r="G160" s="124"/>
      <c r="H160" s="125"/>
      <c r="I160" s="125"/>
      <c r="J160" s="125"/>
      <c r="K160" s="124"/>
      <c r="L160" s="123"/>
      <c r="M160" s="123"/>
      <c r="N160" s="123"/>
      <c r="O160" s="126"/>
      <c r="P160" s="108" t="str">
        <f t="shared" si="0"/>
        <v/>
      </c>
      <c r="Q160" s="109" t="str">
        <f t="shared" si="1"/>
        <v/>
      </c>
      <c r="R160" s="109" t="str">
        <f t="shared" si="2"/>
        <v/>
      </c>
      <c r="S160" s="110" t="str">
        <f t="shared" si="3"/>
        <v/>
      </c>
      <c r="T160" s="110" t="str">
        <f t="shared" si="4"/>
        <v/>
      </c>
      <c r="U160" s="110" t="str">
        <f t="shared" si="5"/>
        <v/>
      </c>
      <c r="V160" s="110" t="str">
        <f t="shared" si="6"/>
        <v/>
      </c>
      <c r="W160" s="110" t="str">
        <f t="shared" si="7"/>
        <v/>
      </c>
      <c r="X160" s="110" t="str">
        <f t="shared" si="8"/>
        <v/>
      </c>
      <c r="Y160" s="116" t="str">
        <f t="shared" si="9"/>
        <v/>
      </c>
    </row>
    <row r="161" spans="1:25" ht="14.25" customHeight="1">
      <c r="A161" s="127"/>
      <c r="B161" s="128"/>
      <c r="C161" s="128"/>
      <c r="D161" s="128"/>
      <c r="E161" s="128"/>
      <c r="F161" s="128"/>
      <c r="G161" s="129"/>
      <c r="H161" s="130"/>
      <c r="I161" s="130"/>
      <c r="J161" s="130"/>
      <c r="K161" s="129"/>
      <c r="L161" s="128"/>
      <c r="M161" s="128"/>
      <c r="N161" s="128"/>
      <c r="O161" s="131"/>
      <c r="P161" s="117" t="str">
        <f t="shared" si="0"/>
        <v/>
      </c>
      <c r="Q161" s="113" t="str">
        <f t="shared" si="1"/>
        <v/>
      </c>
      <c r="R161" s="113" t="str">
        <f t="shared" si="2"/>
        <v/>
      </c>
      <c r="S161" s="114" t="str">
        <f t="shared" si="3"/>
        <v/>
      </c>
      <c r="T161" s="114" t="str">
        <f t="shared" si="4"/>
        <v/>
      </c>
      <c r="U161" s="114" t="str">
        <f t="shared" si="5"/>
        <v/>
      </c>
      <c r="V161" s="114" t="str">
        <f t="shared" si="6"/>
        <v/>
      </c>
      <c r="W161" s="114" t="str">
        <f t="shared" si="7"/>
        <v/>
      </c>
      <c r="X161" s="114" t="str">
        <f t="shared" si="8"/>
        <v/>
      </c>
      <c r="Y161" s="115" t="str">
        <f t="shared" si="9"/>
        <v/>
      </c>
    </row>
    <row r="162" spans="1:25" ht="14.25" customHeight="1">
      <c r="A162" s="122"/>
      <c r="B162" s="123"/>
      <c r="C162" s="123"/>
      <c r="D162" s="123"/>
      <c r="E162" s="123"/>
      <c r="F162" s="123"/>
      <c r="G162" s="124"/>
      <c r="H162" s="125"/>
      <c r="I162" s="125"/>
      <c r="J162" s="125"/>
      <c r="K162" s="124"/>
      <c r="L162" s="123"/>
      <c r="M162" s="123"/>
      <c r="N162" s="123"/>
      <c r="O162" s="126"/>
      <c r="P162" s="108" t="str">
        <f t="shared" si="0"/>
        <v/>
      </c>
      <c r="Q162" s="109" t="str">
        <f t="shared" si="1"/>
        <v/>
      </c>
      <c r="R162" s="109" t="str">
        <f t="shared" si="2"/>
        <v/>
      </c>
      <c r="S162" s="110" t="str">
        <f t="shared" si="3"/>
        <v/>
      </c>
      <c r="T162" s="110" t="str">
        <f t="shared" si="4"/>
        <v/>
      </c>
      <c r="U162" s="110" t="str">
        <f t="shared" si="5"/>
        <v/>
      </c>
      <c r="V162" s="110" t="str">
        <f t="shared" si="6"/>
        <v/>
      </c>
      <c r="W162" s="110" t="str">
        <f t="shared" si="7"/>
        <v/>
      </c>
      <c r="X162" s="110" t="str">
        <f t="shared" si="8"/>
        <v/>
      </c>
      <c r="Y162" s="116" t="str">
        <f t="shared" si="9"/>
        <v/>
      </c>
    </row>
    <row r="163" spans="1:25" ht="14.25" customHeight="1">
      <c r="A163" s="127"/>
      <c r="B163" s="128"/>
      <c r="C163" s="128"/>
      <c r="D163" s="128"/>
      <c r="E163" s="128"/>
      <c r="F163" s="128"/>
      <c r="G163" s="129"/>
      <c r="H163" s="130"/>
      <c r="I163" s="130"/>
      <c r="J163" s="130"/>
      <c r="K163" s="129"/>
      <c r="L163" s="128"/>
      <c r="M163" s="128"/>
      <c r="N163" s="128"/>
      <c r="O163" s="131"/>
      <c r="P163" s="117" t="str">
        <f t="shared" si="0"/>
        <v/>
      </c>
      <c r="Q163" s="113" t="str">
        <f t="shared" si="1"/>
        <v/>
      </c>
      <c r="R163" s="113" t="str">
        <f t="shared" si="2"/>
        <v/>
      </c>
      <c r="S163" s="114" t="str">
        <f t="shared" si="3"/>
        <v/>
      </c>
      <c r="T163" s="114" t="str">
        <f t="shared" si="4"/>
        <v/>
      </c>
      <c r="U163" s="114" t="str">
        <f t="shared" si="5"/>
        <v/>
      </c>
      <c r="V163" s="114" t="str">
        <f t="shared" si="6"/>
        <v/>
      </c>
      <c r="W163" s="114" t="str">
        <f t="shared" si="7"/>
        <v/>
      </c>
      <c r="X163" s="114" t="str">
        <f t="shared" si="8"/>
        <v/>
      </c>
      <c r="Y163" s="115" t="str">
        <f t="shared" si="9"/>
        <v/>
      </c>
    </row>
    <row r="164" spans="1:25" ht="14.25" customHeight="1">
      <c r="A164" s="122"/>
      <c r="B164" s="123"/>
      <c r="C164" s="123"/>
      <c r="D164" s="123"/>
      <c r="E164" s="123"/>
      <c r="F164" s="123"/>
      <c r="G164" s="124"/>
      <c r="H164" s="125"/>
      <c r="I164" s="125"/>
      <c r="J164" s="125"/>
      <c r="K164" s="124"/>
      <c r="L164" s="123"/>
      <c r="M164" s="123"/>
      <c r="N164" s="123"/>
      <c r="O164" s="126"/>
      <c r="P164" s="108" t="str">
        <f t="shared" si="0"/>
        <v/>
      </c>
      <c r="Q164" s="109" t="str">
        <f t="shared" si="1"/>
        <v/>
      </c>
      <c r="R164" s="109" t="str">
        <f t="shared" si="2"/>
        <v/>
      </c>
      <c r="S164" s="110" t="str">
        <f t="shared" si="3"/>
        <v/>
      </c>
      <c r="T164" s="110" t="str">
        <f t="shared" si="4"/>
        <v/>
      </c>
      <c r="U164" s="110" t="str">
        <f t="shared" si="5"/>
        <v/>
      </c>
      <c r="V164" s="110" t="str">
        <f t="shared" si="6"/>
        <v/>
      </c>
      <c r="W164" s="110" t="str">
        <f t="shared" si="7"/>
        <v/>
      </c>
      <c r="X164" s="110" t="str">
        <f t="shared" si="8"/>
        <v/>
      </c>
      <c r="Y164" s="116" t="str">
        <f t="shared" si="9"/>
        <v/>
      </c>
    </row>
    <row r="165" spans="1:25" ht="14.25" customHeight="1">
      <c r="A165" s="127"/>
      <c r="B165" s="128"/>
      <c r="C165" s="128"/>
      <c r="D165" s="128"/>
      <c r="E165" s="128"/>
      <c r="F165" s="128"/>
      <c r="G165" s="129"/>
      <c r="H165" s="130"/>
      <c r="I165" s="130"/>
      <c r="J165" s="130"/>
      <c r="K165" s="129"/>
      <c r="L165" s="128"/>
      <c r="M165" s="128"/>
      <c r="N165" s="128"/>
      <c r="O165" s="131"/>
      <c r="P165" s="117" t="str">
        <f t="shared" si="0"/>
        <v/>
      </c>
      <c r="Q165" s="113" t="str">
        <f t="shared" si="1"/>
        <v/>
      </c>
      <c r="R165" s="113" t="str">
        <f t="shared" si="2"/>
        <v/>
      </c>
      <c r="S165" s="114" t="str">
        <f t="shared" si="3"/>
        <v/>
      </c>
      <c r="T165" s="114" t="str">
        <f t="shared" si="4"/>
        <v/>
      </c>
      <c r="U165" s="114" t="str">
        <f t="shared" si="5"/>
        <v/>
      </c>
      <c r="V165" s="114" t="str">
        <f t="shared" si="6"/>
        <v/>
      </c>
      <c r="W165" s="114" t="str">
        <f t="shared" si="7"/>
        <v/>
      </c>
      <c r="X165" s="114" t="str">
        <f t="shared" si="8"/>
        <v/>
      </c>
      <c r="Y165" s="115" t="str">
        <f t="shared" si="9"/>
        <v/>
      </c>
    </row>
    <row r="166" spans="1:25" ht="14.25" customHeight="1">
      <c r="A166" s="122"/>
      <c r="B166" s="123"/>
      <c r="C166" s="123"/>
      <c r="D166" s="123"/>
      <c r="E166" s="123"/>
      <c r="F166" s="123"/>
      <c r="G166" s="124"/>
      <c r="H166" s="125"/>
      <c r="I166" s="125"/>
      <c r="J166" s="125"/>
      <c r="K166" s="124"/>
      <c r="L166" s="123"/>
      <c r="M166" s="123"/>
      <c r="N166" s="123"/>
      <c r="O166" s="126"/>
      <c r="P166" s="108" t="str">
        <f t="shared" si="0"/>
        <v/>
      </c>
      <c r="Q166" s="109" t="str">
        <f t="shared" si="1"/>
        <v/>
      </c>
      <c r="R166" s="109" t="str">
        <f t="shared" si="2"/>
        <v/>
      </c>
      <c r="S166" s="110" t="str">
        <f t="shared" si="3"/>
        <v/>
      </c>
      <c r="T166" s="110" t="str">
        <f t="shared" si="4"/>
        <v/>
      </c>
      <c r="U166" s="110" t="str">
        <f t="shared" si="5"/>
        <v/>
      </c>
      <c r="V166" s="110" t="str">
        <f t="shared" si="6"/>
        <v/>
      </c>
      <c r="W166" s="110" t="str">
        <f t="shared" si="7"/>
        <v/>
      </c>
      <c r="X166" s="110" t="str">
        <f t="shared" si="8"/>
        <v/>
      </c>
      <c r="Y166" s="116" t="str">
        <f t="shared" si="9"/>
        <v/>
      </c>
    </row>
    <row r="167" spans="1:25" ht="14.25" customHeight="1">
      <c r="A167" s="127"/>
      <c r="B167" s="128"/>
      <c r="C167" s="128"/>
      <c r="D167" s="128"/>
      <c r="E167" s="128"/>
      <c r="F167" s="128"/>
      <c r="G167" s="129"/>
      <c r="H167" s="130"/>
      <c r="I167" s="130"/>
      <c r="J167" s="130"/>
      <c r="K167" s="129"/>
      <c r="L167" s="128"/>
      <c r="M167" s="128"/>
      <c r="N167" s="128"/>
      <c r="O167" s="131"/>
      <c r="P167" s="117" t="str">
        <f t="shared" si="0"/>
        <v/>
      </c>
      <c r="Q167" s="113" t="str">
        <f t="shared" si="1"/>
        <v/>
      </c>
      <c r="R167" s="113" t="str">
        <f t="shared" si="2"/>
        <v/>
      </c>
      <c r="S167" s="114" t="str">
        <f t="shared" si="3"/>
        <v/>
      </c>
      <c r="T167" s="114" t="str">
        <f t="shared" si="4"/>
        <v/>
      </c>
      <c r="U167" s="114" t="str">
        <f t="shared" si="5"/>
        <v/>
      </c>
      <c r="V167" s="114" t="str">
        <f t="shared" si="6"/>
        <v/>
      </c>
      <c r="W167" s="114" t="str">
        <f t="shared" si="7"/>
        <v/>
      </c>
      <c r="X167" s="114" t="str">
        <f t="shared" si="8"/>
        <v/>
      </c>
      <c r="Y167" s="115" t="str">
        <f t="shared" si="9"/>
        <v/>
      </c>
    </row>
    <row r="168" spans="1:25" ht="14.25" customHeight="1">
      <c r="A168" s="122"/>
      <c r="B168" s="123"/>
      <c r="C168" s="123"/>
      <c r="D168" s="123"/>
      <c r="E168" s="123"/>
      <c r="F168" s="123"/>
      <c r="G168" s="124"/>
      <c r="H168" s="125"/>
      <c r="I168" s="125"/>
      <c r="J168" s="125"/>
      <c r="K168" s="124"/>
      <c r="L168" s="123"/>
      <c r="M168" s="123"/>
      <c r="N168" s="123"/>
      <c r="O168" s="126"/>
      <c r="P168" s="108" t="str">
        <f t="shared" si="0"/>
        <v/>
      </c>
      <c r="Q168" s="109" t="str">
        <f t="shared" si="1"/>
        <v/>
      </c>
      <c r="R168" s="109" t="str">
        <f t="shared" si="2"/>
        <v/>
      </c>
      <c r="S168" s="110" t="str">
        <f t="shared" si="3"/>
        <v/>
      </c>
      <c r="T168" s="110" t="str">
        <f t="shared" si="4"/>
        <v/>
      </c>
      <c r="U168" s="110" t="str">
        <f t="shared" si="5"/>
        <v/>
      </c>
      <c r="V168" s="110" t="str">
        <f t="shared" si="6"/>
        <v/>
      </c>
      <c r="W168" s="110" t="str">
        <f t="shared" si="7"/>
        <v/>
      </c>
      <c r="X168" s="110" t="str">
        <f t="shared" si="8"/>
        <v/>
      </c>
      <c r="Y168" s="116" t="str">
        <f t="shared" si="9"/>
        <v/>
      </c>
    </row>
    <row r="169" spans="1:25" ht="14.25" customHeight="1">
      <c r="A169" s="127"/>
      <c r="B169" s="128"/>
      <c r="C169" s="128"/>
      <c r="D169" s="128"/>
      <c r="E169" s="128"/>
      <c r="F169" s="128"/>
      <c r="G169" s="129"/>
      <c r="H169" s="130"/>
      <c r="I169" s="130"/>
      <c r="J169" s="130"/>
      <c r="K169" s="129"/>
      <c r="L169" s="128"/>
      <c r="M169" s="128"/>
      <c r="N169" s="128"/>
      <c r="O169" s="131"/>
      <c r="P169" s="117" t="str">
        <f t="shared" si="0"/>
        <v/>
      </c>
      <c r="Q169" s="113" t="str">
        <f t="shared" si="1"/>
        <v/>
      </c>
      <c r="R169" s="113" t="str">
        <f t="shared" si="2"/>
        <v/>
      </c>
      <c r="S169" s="114" t="str">
        <f t="shared" si="3"/>
        <v/>
      </c>
      <c r="T169" s="114" t="str">
        <f t="shared" si="4"/>
        <v/>
      </c>
      <c r="U169" s="114" t="str">
        <f t="shared" si="5"/>
        <v/>
      </c>
      <c r="V169" s="114" t="str">
        <f t="shared" si="6"/>
        <v/>
      </c>
      <c r="W169" s="114" t="str">
        <f t="shared" si="7"/>
        <v/>
      </c>
      <c r="X169" s="114" t="str">
        <f t="shared" si="8"/>
        <v/>
      </c>
      <c r="Y169" s="115" t="str">
        <f t="shared" si="9"/>
        <v/>
      </c>
    </row>
    <row r="170" spans="1:25" ht="14.25" customHeight="1">
      <c r="A170" s="122"/>
      <c r="B170" s="123"/>
      <c r="C170" s="123"/>
      <c r="D170" s="123"/>
      <c r="E170" s="123"/>
      <c r="F170" s="123"/>
      <c r="G170" s="124"/>
      <c r="H170" s="125"/>
      <c r="I170" s="125"/>
      <c r="J170" s="125"/>
      <c r="K170" s="124"/>
      <c r="L170" s="123"/>
      <c r="M170" s="123"/>
      <c r="N170" s="123"/>
      <c r="O170" s="126"/>
      <c r="P170" s="108" t="str">
        <f t="shared" si="0"/>
        <v/>
      </c>
      <c r="Q170" s="109" t="str">
        <f t="shared" si="1"/>
        <v/>
      </c>
      <c r="R170" s="109" t="str">
        <f t="shared" si="2"/>
        <v/>
      </c>
      <c r="S170" s="110" t="str">
        <f t="shared" si="3"/>
        <v/>
      </c>
      <c r="T170" s="110" t="str">
        <f t="shared" si="4"/>
        <v/>
      </c>
      <c r="U170" s="110" t="str">
        <f t="shared" si="5"/>
        <v/>
      </c>
      <c r="V170" s="110" t="str">
        <f t="shared" si="6"/>
        <v/>
      </c>
      <c r="W170" s="110" t="str">
        <f t="shared" si="7"/>
        <v/>
      </c>
      <c r="X170" s="110" t="str">
        <f t="shared" si="8"/>
        <v/>
      </c>
      <c r="Y170" s="116" t="str">
        <f t="shared" si="9"/>
        <v/>
      </c>
    </row>
    <row r="171" spans="1:25" ht="14.25" customHeight="1">
      <c r="A171" s="127"/>
      <c r="B171" s="128"/>
      <c r="C171" s="128"/>
      <c r="D171" s="128"/>
      <c r="E171" s="128"/>
      <c r="F171" s="128"/>
      <c r="G171" s="129"/>
      <c r="H171" s="130"/>
      <c r="I171" s="130"/>
      <c r="J171" s="130"/>
      <c r="K171" s="129"/>
      <c r="L171" s="128"/>
      <c r="M171" s="128"/>
      <c r="N171" s="128"/>
      <c r="O171" s="131"/>
      <c r="P171" s="117" t="str">
        <f t="shared" si="0"/>
        <v/>
      </c>
      <c r="Q171" s="113" t="str">
        <f t="shared" si="1"/>
        <v/>
      </c>
      <c r="R171" s="113" t="str">
        <f t="shared" si="2"/>
        <v/>
      </c>
      <c r="S171" s="114" t="str">
        <f t="shared" si="3"/>
        <v/>
      </c>
      <c r="T171" s="114" t="str">
        <f t="shared" si="4"/>
        <v/>
      </c>
      <c r="U171" s="114" t="str">
        <f t="shared" si="5"/>
        <v/>
      </c>
      <c r="V171" s="114" t="str">
        <f t="shared" si="6"/>
        <v/>
      </c>
      <c r="W171" s="114" t="str">
        <f t="shared" si="7"/>
        <v/>
      </c>
      <c r="X171" s="114" t="str">
        <f t="shared" si="8"/>
        <v/>
      </c>
      <c r="Y171" s="115" t="str">
        <f t="shared" si="9"/>
        <v/>
      </c>
    </row>
    <row r="172" spans="1:25" ht="14.25" customHeight="1">
      <c r="A172" s="122"/>
      <c r="B172" s="123"/>
      <c r="C172" s="123"/>
      <c r="D172" s="123"/>
      <c r="E172" s="123"/>
      <c r="F172" s="123"/>
      <c r="G172" s="124"/>
      <c r="H172" s="125"/>
      <c r="I172" s="125"/>
      <c r="J172" s="125"/>
      <c r="K172" s="124"/>
      <c r="L172" s="123"/>
      <c r="M172" s="123"/>
      <c r="N172" s="123"/>
      <c r="O172" s="126"/>
      <c r="P172" s="108" t="str">
        <f t="shared" si="0"/>
        <v/>
      </c>
      <c r="Q172" s="109" t="str">
        <f t="shared" si="1"/>
        <v/>
      </c>
      <c r="R172" s="109" t="str">
        <f t="shared" si="2"/>
        <v/>
      </c>
      <c r="S172" s="110" t="str">
        <f t="shared" si="3"/>
        <v/>
      </c>
      <c r="T172" s="110" t="str">
        <f t="shared" si="4"/>
        <v/>
      </c>
      <c r="U172" s="110" t="str">
        <f t="shared" si="5"/>
        <v/>
      </c>
      <c r="V172" s="110" t="str">
        <f t="shared" si="6"/>
        <v/>
      </c>
      <c r="W172" s="110" t="str">
        <f t="shared" si="7"/>
        <v/>
      </c>
      <c r="X172" s="110" t="str">
        <f t="shared" si="8"/>
        <v/>
      </c>
      <c r="Y172" s="116" t="str">
        <f t="shared" si="9"/>
        <v/>
      </c>
    </row>
    <row r="173" spans="1:25" ht="14.25" customHeight="1">
      <c r="A173" s="127"/>
      <c r="B173" s="128"/>
      <c r="C173" s="128"/>
      <c r="D173" s="128"/>
      <c r="E173" s="128"/>
      <c r="F173" s="128"/>
      <c r="G173" s="129"/>
      <c r="H173" s="130"/>
      <c r="I173" s="130"/>
      <c r="J173" s="130"/>
      <c r="K173" s="129"/>
      <c r="L173" s="128"/>
      <c r="M173" s="128"/>
      <c r="N173" s="128"/>
      <c r="O173" s="131"/>
      <c r="P173" s="117" t="str">
        <f t="shared" si="0"/>
        <v/>
      </c>
      <c r="Q173" s="113" t="str">
        <f t="shared" si="1"/>
        <v/>
      </c>
      <c r="R173" s="113" t="str">
        <f t="shared" si="2"/>
        <v/>
      </c>
      <c r="S173" s="114" t="str">
        <f t="shared" si="3"/>
        <v/>
      </c>
      <c r="T173" s="114" t="str">
        <f t="shared" si="4"/>
        <v/>
      </c>
      <c r="U173" s="114" t="str">
        <f t="shared" si="5"/>
        <v/>
      </c>
      <c r="V173" s="114" t="str">
        <f t="shared" si="6"/>
        <v/>
      </c>
      <c r="W173" s="114" t="str">
        <f t="shared" si="7"/>
        <v/>
      </c>
      <c r="X173" s="114" t="str">
        <f t="shared" si="8"/>
        <v/>
      </c>
      <c r="Y173" s="115" t="str">
        <f t="shared" si="9"/>
        <v/>
      </c>
    </row>
    <row r="174" spans="1:25" ht="14.25" customHeight="1">
      <c r="A174" s="122"/>
      <c r="B174" s="123"/>
      <c r="C174" s="123"/>
      <c r="D174" s="123"/>
      <c r="E174" s="123"/>
      <c r="F174" s="123"/>
      <c r="G174" s="124"/>
      <c r="H174" s="125"/>
      <c r="I174" s="125"/>
      <c r="J174" s="125"/>
      <c r="K174" s="124"/>
      <c r="L174" s="123"/>
      <c r="M174" s="123"/>
      <c r="N174" s="123"/>
      <c r="O174" s="126"/>
      <c r="P174" s="108" t="str">
        <f t="shared" si="0"/>
        <v/>
      </c>
      <c r="Q174" s="109" t="str">
        <f t="shared" si="1"/>
        <v/>
      </c>
      <c r="R174" s="109" t="str">
        <f t="shared" si="2"/>
        <v/>
      </c>
      <c r="S174" s="110" t="str">
        <f t="shared" si="3"/>
        <v/>
      </c>
      <c r="T174" s="110" t="str">
        <f t="shared" si="4"/>
        <v/>
      </c>
      <c r="U174" s="110" t="str">
        <f t="shared" si="5"/>
        <v/>
      </c>
      <c r="V174" s="110" t="str">
        <f t="shared" si="6"/>
        <v/>
      </c>
      <c r="W174" s="110" t="str">
        <f t="shared" si="7"/>
        <v/>
      </c>
      <c r="X174" s="110" t="str">
        <f t="shared" si="8"/>
        <v/>
      </c>
      <c r="Y174" s="116" t="str">
        <f t="shared" si="9"/>
        <v/>
      </c>
    </row>
    <row r="175" spans="1:25" ht="14.25" customHeight="1">
      <c r="A175" s="127"/>
      <c r="B175" s="128"/>
      <c r="C175" s="128"/>
      <c r="D175" s="128"/>
      <c r="E175" s="128"/>
      <c r="F175" s="128"/>
      <c r="G175" s="129"/>
      <c r="H175" s="130"/>
      <c r="I175" s="130"/>
      <c r="J175" s="130"/>
      <c r="K175" s="129"/>
      <c r="L175" s="128"/>
      <c r="M175" s="128"/>
      <c r="N175" s="128"/>
      <c r="O175" s="131"/>
      <c r="P175" s="117" t="str">
        <f t="shared" si="0"/>
        <v/>
      </c>
      <c r="Q175" s="113" t="str">
        <f t="shared" si="1"/>
        <v/>
      </c>
      <c r="R175" s="113" t="str">
        <f t="shared" si="2"/>
        <v/>
      </c>
      <c r="S175" s="114" t="str">
        <f t="shared" si="3"/>
        <v/>
      </c>
      <c r="T175" s="114" t="str">
        <f t="shared" si="4"/>
        <v/>
      </c>
      <c r="U175" s="114" t="str">
        <f t="shared" si="5"/>
        <v/>
      </c>
      <c r="V175" s="114" t="str">
        <f t="shared" si="6"/>
        <v/>
      </c>
      <c r="W175" s="114" t="str">
        <f t="shared" si="7"/>
        <v/>
      </c>
      <c r="X175" s="114" t="str">
        <f t="shared" si="8"/>
        <v/>
      </c>
      <c r="Y175" s="115" t="str">
        <f t="shared" si="9"/>
        <v/>
      </c>
    </row>
    <row r="176" spans="1:25" ht="14.25" customHeight="1">
      <c r="A176" s="122"/>
      <c r="B176" s="123"/>
      <c r="C176" s="123"/>
      <c r="D176" s="123"/>
      <c r="E176" s="123"/>
      <c r="F176" s="123"/>
      <c r="G176" s="124"/>
      <c r="H176" s="125"/>
      <c r="I176" s="125"/>
      <c r="J176" s="125"/>
      <c r="K176" s="124"/>
      <c r="L176" s="123"/>
      <c r="M176" s="123"/>
      <c r="N176" s="123"/>
      <c r="O176" s="126"/>
      <c r="P176" s="108" t="str">
        <f t="shared" si="0"/>
        <v/>
      </c>
      <c r="Q176" s="109" t="str">
        <f t="shared" si="1"/>
        <v/>
      </c>
      <c r="R176" s="109" t="str">
        <f t="shared" si="2"/>
        <v/>
      </c>
      <c r="S176" s="110" t="str">
        <f t="shared" si="3"/>
        <v/>
      </c>
      <c r="T176" s="110" t="str">
        <f t="shared" si="4"/>
        <v/>
      </c>
      <c r="U176" s="110" t="str">
        <f t="shared" si="5"/>
        <v/>
      </c>
      <c r="V176" s="110" t="str">
        <f t="shared" si="6"/>
        <v/>
      </c>
      <c r="W176" s="110" t="str">
        <f t="shared" si="7"/>
        <v/>
      </c>
      <c r="X176" s="110" t="str">
        <f t="shared" si="8"/>
        <v/>
      </c>
      <c r="Y176" s="116" t="str">
        <f t="shared" si="9"/>
        <v/>
      </c>
    </row>
    <row r="177" spans="1:25" ht="14.25" customHeight="1">
      <c r="A177" s="127"/>
      <c r="B177" s="128"/>
      <c r="C177" s="128"/>
      <c r="D177" s="128"/>
      <c r="E177" s="128"/>
      <c r="F177" s="128"/>
      <c r="G177" s="129"/>
      <c r="H177" s="130"/>
      <c r="I177" s="130"/>
      <c r="J177" s="130"/>
      <c r="K177" s="129"/>
      <c r="L177" s="128"/>
      <c r="M177" s="128"/>
      <c r="N177" s="128"/>
      <c r="O177" s="131"/>
      <c r="P177" s="117" t="str">
        <f t="shared" si="0"/>
        <v/>
      </c>
      <c r="Q177" s="113" t="str">
        <f t="shared" si="1"/>
        <v/>
      </c>
      <c r="R177" s="113" t="str">
        <f t="shared" si="2"/>
        <v/>
      </c>
      <c r="S177" s="114" t="str">
        <f t="shared" si="3"/>
        <v/>
      </c>
      <c r="T177" s="114" t="str">
        <f t="shared" si="4"/>
        <v/>
      </c>
      <c r="U177" s="114" t="str">
        <f t="shared" si="5"/>
        <v/>
      </c>
      <c r="V177" s="114" t="str">
        <f t="shared" si="6"/>
        <v/>
      </c>
      <c r="W177" s="114" t="str">
        <f t="shared" si="7"/>
        <v/>
      </c>
      <c r="X177" s="114" t="str">
        <f t="shared" si="8"/>
        <v/>
      </c>
      <c r="Y177" s="115" t="str">
        <f t="shared" si="9"/>
        <v/>
      </c>
    </row>
    <row r="178" spans="1:25" ht="14.25" customHeight="1">
      <c r="A178" s="122"/>
      <c r="B178" s="123"/>
      <c r="C178" s="123"/>
      <c r="D178" s="123"/>
      <c r="E178" s="123"/>
      <c r="F178" s="123"/>
      <c r="G178" s="124"/>
      <c r="H178" s="125"/>
      <c r="I178" s="125"/>
      <c r="J178" s="125"/>
      <c r="K178" s="124"/>
      <c r="L178" s="123"/>
      <c r="M178" s="123"/>
      <c r="N178" s="123"/>
      <c r="O178" s="126"/>
      <c r="P178" s="108" t="str">
        <f t="shared" si="0"/>
        <v/>
      </c>
      <c r="Q178" s="109" t="str">
        <f t="shared" si="1"/>
        <v/>
      </c>
      <c r="R178" s="109" t="str">
        <f t="shared" si="2"/>
        <v/>
      </c>
      <c r="S178" s="110" t="str">
        <f t="shared" si="3"/>
        <v/>
      </c>
      <c r="T178" s="110" t="str">
        <f t="shared" si="4"/>
        <v/>
      </c>
      <c r="U178" s="110" t="str">
        <f t="shared" si="5"/>
        <v/>
      </c>
      <c r="V178" s="110" t="str">
        <f t="shared" si="6"/>
        <v/>
      </c>
      <c r="W178" s="110" t="str">
        <f t="shared" si="7"/>
        <v/>
      </c>
      <c r="X178" s="110" t="str">
        <f t="shared" si="8"/>
        <v/>
      </c>
      <c r="Y178" s="116" t="str">
        <f t="shared" si="9"/>
        <v/>
      </c>
    </row>
    <row r="179" spans="1:25" ht="14.25" customHeight="1">
      <c r="A179" s="127"/>
      <c r="B179" s="128"/>
      <c r="C179" s="128"/>
      <c r="D179" s="128"/>
      <c r="E179" s="128"/>
      <c r="F179" s="128"/>
      <c r="G179" s="129"/>
      <c r="H179" s="130"/>
      <c r="I179" s="130"/>
      <c r="J179" s="130"/>
      <c r="K179" s="129"/>
      <c r="L179" s="128"/>
      <c r="M179" s="128"/>
      <c r="N179" s="128"/>
      <c r="O179" s="131"/>
      <c r="P179" s="117" t="str">
        <f t="shared" si="0"/>
        <v/>
      </c>
      <c r="Q179" s="113" t="str">
        <f t="shared" si="1"/>
        <v/>
      </c>
      <c r="R179" s="113" t="str">
        <f t="shared" si="2"/>
        <v/>
      </c>
      <c r="S179" s="114" t="str">
        <f t="shared" si="3"/>
        <v/>
      </c>
      <c r="T179" s="114" t="str">
        <f t="shared" si="4"/>
        <v/>
      </c>
      <c r="U179" s="114" t="str">
        <f t="shared" si="5"/>
        <v/>
      </c>
      <c r="V179" s="114" t="str">
        <f t="shared" si="6"/>
        <v/>
      </c>
      <c r="W179" s="114" t="str">
        <f t="shared" si="7"/>
        <v/>
      </c>
      <c r="X179" s="114" t="str">
        <f t="shared" si="8"/>
        <v/>
      </c>
      <c r="Y179" s="115" t="str">
        <f t="shared" si="9"/>
        <v/>
      </c>
    </row>
    <row r="180" spans="1:25" ht="14.25" customHeight="1">
      <c r="A180" s="122"/>
      <c r="B180" s="123"/>
      <c r="C180" s="123"/>
      <c r="D180" s="123"/>
      <c r="E180" s="123"/>
      <c r="F180" s="123"/>
      <c r="G180" s="124"/>
      <c r="H180" s="125"/>
      <c r="I180" s="125"/>
      <c r="J180" s="125"/>
      <c r="K180" s="124"/>
      <c r="L180" s="123"/>
      <c r="M180" s="123"/>
      <c r="N180" s="123"/>
      <c r="O180" s="126"/>
      <c r="P180" s="108" t="str">
        <f t="shared" si="0"/>
        <v/>
      </c>
      <c r="Q180" s="109" t="str">
        <f t="shared" si="1"/>
        <v/>
      </c>
      <c r="R180" s="109" t="str">
        <f t="shared" si="2"/>
        <v/>
      </c>
      <c r="S180" s="110" t="str">
        <f t="shared" si="3"/>
        <v/>
      </c>
      <c r="T180" s="110" t="str">
        <f t="shared" si="4"/>
        <v/>
      </c>
      <c r="U180" s="110" t="str">
        <f t="shared" si="5"/>
        <v/>
      </c>
      <c r="V180" s="110" t="str">
        <f t="shared" si="6"/>
        <v/>
      </c>
      <c r="W180" s="110" t="str">
        <f t="shared" si="7"/>
        <v/>
      </c>
      <c r="X180" s="110" t="str">
        <f t="shared" si="8"/>
        <v/>
      </c>
      <c r="Y180" s="116" t="str">
        <f t="shared" si="9"/>
        <v/>
      </c>
    </row>
    <row r="181" spans="1:25" ht="14.25" customHeight="1">
      <c r="A181" s="127"/>
      <c r="B181" s="128"/>
      <c r="C181" s="128"/>
      <c r="D181" s="128"/>
      <c r="E181" s="128"/>
      <c r="F181" s="128"/>
      <c r="G181" s="129"/>
      <c r="H181" s="130"/>
      <c r="I181" s="130"/>
      <c r="J181" s="130"/>
      <c r="K181" s="129"/>
      <c r="L181" s="128"/>
      <c r="M181" s="128"/>
      <c r="N181" s="128"/>
      <c r="O181" s="131"/>
      <c r="P181" s="117" t="str">
        <f t="shared" si="0"/>
        <v/>
      </c>
      <c r="Q181" s="113" t="str">
        <f t="shared" si="1"/>
        <v/>
      </c>
      <c r="R181" s="113" t="str">
        <f t="shared" si="2"/>
        <v/>
      </c>
      <c r="S181" s="114" t="str">
        <f t="shared" si="3"/>
        <v/>
      </c>
      <c r="T181" s="114" t="str">
        <f t="shared" si="4"/>
        <v/>
      </c>
      <c r="U181" s="114" t="str">
        <f t="shared" si="5"/>
        <v/>
      </c>
      <c r="V181" s="114" t="str">
        <f t="shared" si="6"/>
        <v/>
      </c>
      <c r="W181" s="114" t="str">
        <f t="shared" si="7"/>
        <v/>
      </c>
      <c r="X181" s="114" t="str">
        <f t="shared" si="8"/>
        <v/>
      </c>
      <c r="Y181" s="115" t="str">
        <f t="shared" si="9"/>
        <v/>
      </c>
    </row>
    <row r="182" spans="1:25" ht="14.25" customHeight="1">
      <c r="A182" s="122"/>
      <c r="B182" s="123"/>
      <c r="C182" s="123"/>
      <c r="D182" s="123"/>
      <c r="E182" s="123"/>
      <c r="F182" s="123"/>
      <c r="G182" s="124"/>
      <c r="H182" s="125"/>
      <c r="I182" s="125"/>
      <c r="J182" s="125"/>
      <c r="K182" s="124"/>
      <c r="L182" s="123"/>
      <c r="M182" s="123"/>
      <c r="N182" s="123"/>
      <c r="O182" s="126"/>
      <c r="P182" s="108" t="str">
        <f t="shared" si="0"/>
        <v/>
      </c>
      <c r="Q182" s="109" t="str">
        <f t="shared" si="1"/>
        <v/>
      </c>
      <c r="R182" s="109" t="str">
        <f t="shared" si="2"/>
        <v/>
      </c>
      <c r="S182" s="110" t="str">
        <f t="shared" si="3"/>
        <v/>
      </c>
      <c r="T182" s="110" t="str">
        <f t="shared" si="4"/>
        <v/>
      </c>
      <c r="U182" s="110" t="str">
        <f t="shared" si="5"/>
        <v/>
      </c>
      <c r="V182" s="110" t="str">
        <f t="shared" si="6"/>
        <v/>
      </c>
      <c r="W182" s="110" t="str">
        <f t="shared" si="7"/>
        <v/>
      </c>
      <c r="X182" s="110" t="str">
        <f t="shared" si="8"/>
        <v/>
      </c>
      <c r="Y182" s="116" t="str">
        <f t="shared" si="9"/>
        <v/>
      </c>
    </row>
    <row r="183" spans="1:25" ht="14.25" customHeight="1">
      <c r="A183" s="127"/>
      <c r="B183" s="128"/>
      <c r="C183" s="128"/>
      <c r="D183" s="128"/>
      <c r="E183" s="128"/>
      <c r="F183" s="128"/>
      <c r="G183" s="129"/>
      <c r="H183" s="130"/>
      <c r="I183" s="130"/>
      <c r="J183" s="130"/>
      <c r="K183" s="129"/>
      <c r="L183" s="128"/>
      <c r="M183" s="128"/>
      <c r="N183" s="128"/>
      <c r="O183" s="131"/>
      <c r="P183" s="117" t="str">
        <f t="shared" si="0"/>
        <v/>
      </c>
      <c r="Q183" s="113" t="str">
        <f t="shared" si="1"/>
        <v/>
      </c>
      <c r="R183" s="113" t="str">
        <f t="shared" si="2"/>
        <v/>
      </c>
      <c r="S183" s="114" t="str">
        <f t="shared" si="3"/>
        <v/>
      </c>
      <c r="T183" s="114" t="str">
        <f t="shared" si="4"/>
        <v/>
      </c>
      <c r="U183" s="114" t="str">
        <f t="shared" si="5"/>
        <v/>
      </c>
      <c r="V183" s="114" t="str">
        <f t="shared" si="6"/>
        <v/>
      </c>
      <c r="W183" s="114" t="str">
        <f t="shared" si="7"/>
        <v/>
      </c>
      <c r="X183" s="114" t="str">
        <f t="shared" si="8"/>
        <v/>
      </c>
      <c r="Y183" s="115" t="str">
        <f t="shared" si="9"/>
        <v/>
      </c>
    </row>
    <row r="184" spans="1:25" ht="14.25" customHeight="1">
      <c r="A184" s="122"/>
      <c r="B184" s="123"/>
      <c r="C184" s="123"/>
      <c r="D184" s="123"/>
      <c r="E184" s="123"/>
      <c r="F184" s="123"/>
      <c r="G184" s="124"/>
      <c r="H184" s="125"/>
      <c r="I184" s="125"/>
      <c r="J184" s="125"/>
      <c r="K184" s="124"/>
      <c r="L184" s="123"/>
      <c r="M184" s="123"/>
      <c r="N184" s="123"/>
      <c r="O184" s="126"/>
      <c r="P184" s="108" t="str">
        <f t="shared" si="0"/>
        <v/>
      </c>
      <c r="Q184" s="109" t="str">
        <f t="shared" si="1"/>
        <v/>
      </c>
      <c r="R184" s="109" t="str">
        <f t="shared" si="2"/>
        <v/>
      </c>
      <c r="S184" s="110" t="str">
        <f t="shared" si="3"/>
        <v/>
      </c>
      <c r="T184" s="110" t="str">
        <f t="shared" si="4"/>
        <v/>
      </c>
      <c r="U184" s="110" t="str">
        <f t="shared" si="5"/>
        <v/>
      </c>
      <c r="V184" s="110" t="str">
        <f t="shared" si="6"/>
        <v/>
      </c>
      <c r="W184" s="110" t="str">
        <f t="shared" si="7"/>
        <v/>
      </c>
      <c r="X184" s="110" t="str">
        <f t="shared" si="8"/>
        <v/>
      </c>
      <c r="Y184" s="116" t="str">
        <f t="shared" si="9"/>
        <v/>
      </c>
    </row>
    <row r="185" spans="1:25" ht="14.25" customHeight="1">
      <c r="A185" s="127"/>
      <c r="B185" s="128"/>
      <c r="C185" s="128"/>
      <c r="D185" s="128"/>
      <c r="E185" s="128"/>
      <c r="F185" s="128"/>
      <c r="G185" s="129"/>
      <c r="H185" s="130"/>
      <c r="I185" s="130"/>
      <c r="J185" s="130"/>
      <c r="K185" s="129"/>
      <c r="L185" s="128"/>
      <c r="M185" s="128"/>
      <c r="N185" s="128"/>
      <c r="O185" s="131"/>
      <c r="P185" s="117" t="str">
        <f t="shared" si="0"/>
        <v/>
      </c>
      <c r="Q185" s="113" t="str">
        <f t="shared" si="1"/>
        <v/>
      </c>
      <c r="R185" s="113" t="str">
        <f t="shared" si="2"/>
        <v/>
      </c>
      <c r="S185" s="114" t="str">
        <f t="shared" si="3"/>
        <v/>
      </c>
      <c r="T185" s="114" t="str">
        <f t="shared" si="4"/>
        <v/>
      </c>
      <c r="U185" s="114" t="str">
        <f t="shared" si="5"/>
        <v/>
      </c>
      <c r="V185" s="114" t="str">
        <f t="shared" si="6"/>
        <v/>
      </c>
      <c r="W185" s="114" t="str">
        <f t="shared" si="7"/>
        <v/>
      </c>
      <c r="X185" s="114" t="str">
        <f t="shared" si="8"/>
        <v/>
      </c>
      <c r="Y185" s="115" t="str">
        <f t="shared" si="9"/>
        <v/>
      </c>
    </row>
    <row r="186" spans="1:25" ht="14.25" customHeight="1">
      <c r="A186" s="122"/>
      <c r="B186" s="123"/>
      <c r="C186" s="123"/>
      <c r="D186" s="123"/>
      <c r="E186" s="123"/>
      <c r="F186" s="123"/>
      <c r="G186" s="124"/>
      <c r="H186" s="125"/>
      <c r="I186" s="125"/>
      <c r="J186" s="125"/>
      <c r="K186" s="124"/>
      <c r="L186" s="123"/>
      <c r="M186" s="123"/>
      <c r="N186" s="123"/>
      <c r="O186" s="126"/>
      <c r="P186" s="108" t="str">
        <f t="shared" si="0"/>
        <v/>
      </c>
      <c r="Q186" s="109" t="str">
        <f t="shared" si="1"/>
        <v/>
      </c>
      <c r="R186" s="109" t="str">
        <f t="shared" si="2"/>
        <v/>
      </c>
      <c r="S186" s="110" t="str">
        <f t="shared" si="3"/>
        <v/>
      </c>
      <c r="T186" s="110" t="str">
        <f t="shared" si="4"/>
        <v/>
      </c>
      <c r="U186" s="110" t="str">
        <f t="shared" si="5"/>
        <v/>
      </c>
      <c r="V186" s="110" t="str">
        <f t="shared" si="6"/>
        <v/>
      </c>
      <c r="W186" s="110" t="str">
        <f t="shared" si="7"/>
        <v/>
      </c>
      <c r="X186" s="110" t="str">
        <f t="shared" si="8"/>
        <v/>
      </c>
      <c r="Y186" s="116" t="str">
        <f t="shared" si="9"/>
        <v/>
      </c>
    </row>
    <row r="187" spans="1:25" ht="14.25" customHeight="1">
      <c r="A187" s="127"/>
      <c r="B187" s="128"/>
      <c r="C187" s="128"/>
      <c r="D187" s="128"/>
      <c r="E187" s="128"/>
      <c r="F187" s="128"/>
      <c r="G187" s="129"/>
      <c r="H187" s="130"/>
      <c r="I187" s="130"/>
      <c r="J187" s="130"/>
      <c r="K187" s="129"/>
      <c r="L187" s="128"/>
      <c r="M187" s="128"/>
      <c r="N187" s="128"/>
      <c r="O187" s="131"/>
      <c r="P187" s="117" t="str">
        <f t="shared" si="0"/>
        <v/>
      </c>
      <c r="Q187" s="113" t="str">
        <f t="shared" si="1"/>
        <v/>
      </c>
      <c r="R187" s="113" t="str">
        <f t="shared" si="2"/>
        <v/>
      </c>
      <c r="S187" s="114" t="str">
        <f t="shared" si="3"/>
        <v/>
      </c>
      <c r="T187" s="114" t="str">
        <f t="shared" si="4"/>
        <v/>
      </c>
      <c r="U187" s="114" t="str">
        <f t="shared" si="5"/>
        <v/>
      </c>
      <c r="V187" s="114" t="str">
        <f t="shared" si="6"/>
        <v/>
      </c>
      <c r="W187" s="114" t="str">
        <f t="shared" si="7"/>
        <v/>
      </c>
      <c r="X187" s="114" t="str">
        <f t="shared" si="8"/>
        <v/>
      </c>
      <c r="Y187" s="115" t="str">
        <f t="shared" si="9"/>
        <v/>
      </c>
    </row>
    <row r="188" spans="1:25" ht="14.25" customHeight="1">
      <c r="A188" s="122"/>
      <c r="B188" s="123"/>
      <c r="C188" s="123"/>
      <c r="D188" s="123"/>
      <c r="E188" s="123"/>
      <c r="F188" s="123"/>
      <c r="G188" s="124"/>
      <c r="H188" s="125"/>
      <c r="I188" s="125"/>
      <c r="J188" s="125"/>
      <c r="K188" s="124"/>
      <c r="L188" s="123"/>
      <c r="M188" s="123"/>
      <c r="N188" s="123"/>
      <c r="O188" s="126"/>
      <c r="P188" s="108" t="str">
        <f t="shared" si="0"/>
        <v/>
      </c>
      <c r="Q188" s="109" t="str">
        <f t="shared" si="1"/>
        <v/>
      </c>
      <c r="R188" s="109" t="str">
        <f t="shared" si="2"/>
        <v/>
      </c>
      <c r="S188" s="110" t="str">
        <f t="shared" si="3"/>
        <v/>
      </c>
      <c r="T188" s="110" t="str">
        <f t="shared" si="4"/>
        <v/>
      </c>
      <c r="U188" s="110" t="str">
        <f t="shared" si="5"/>
        <v/>
      </c>
      <c r="V188" s="110" t="str">
        <f t="shared" si="6"/>
        <v/>
      </c>
      <c r="W188" s="110" t="str">
        <f t="shared" si="7"/>
        <v/>
      </c>
      <c r="X188" s="110" t="str">
        <f t="shared" si="8"/>
        <v/>
      </c>
      <c r="Y188" s="116" t="str">
        <f t="shared" si="9"/>
        <v/>
      </c>
    </row>
    <row r="189" spans="1:25" ht="14.25" customHeight="1">
      <c r="A189" s="127"/>
      <c r="B189" s="128"/>
      <c r="C189" s="128"/>
      <c r="D189" s="128"/>
      <c r="E189" s="128"/>
      <c r="F189" s="128"/>
      <c r="G189" s="129"/>
      <c r="H189" s="130"/>
      <c r="I189" s="130"/>
      <c r="J189" s="130"/>
      <c r="K189" s="129"/>
      <c r="L189" s="128"/>
      <c r="M189" s="128"/>
      <c r="N189" s="128"/>
      <c r="O189" s="131"/>
      <c r="P189" s="117" t="str">
        <f t="shared" si="0"/>
        <v/>
      </c>
      <c r="Q189" s="113" t="str">
        <f t="shared" si="1"/>
        <v/>
      </c>
      <c r="R189" s="113" t="str">
        <f t="shared" si="2"/>
        <v/>
      </c>
      <c r="S189" s="114" t="str">
        <f t="shared" si="3"/>
        <v/>
      </c>
      <c r="T189" s="114" t="str">
        <f t="shared" si="4"/>
        <v/>
      </c>
      <c r="U189" s="114" t="str">
        <f t="shared" si="5"/>
        <v/>
      </c>
      <c r="V189" s="114" t="str">
        <f t="shared" si="6"/>
        <v/>
      </c>
      <c r="W189" s="114" t="str">
        <f t="shared" si="7"/>
        <v/>
      </c>
      <c r="X189" s="114" t="str">
        <f t="shared" si="8"/>
        <v/>
      </c>
      <c r="Y189" s="115" t="str">
        <f t="shared" si="9"/>
        <v/>
      </c>
    </row>
    <row r="190" spans="1:25" ht="14.25" customHeight="1">
      <c r="A190" s="122"/>
      <c r="B190" s="123"/>
      <c r="C190" s="123"/>
      <c r="D190" s="123"/>
      <c r="E190" s="123"/>
      <c r="F190" s="123"/>
      <c r="G190" s="124"/>
      <c r="H190" s="125"/>
      <c r="I190" s="125"/>
      <c r="J190" s="125"/>
      <c r="K190" s="124"/>
      <c r="L190" s="123"/>
      <c r="M190" s="123"/>
      <c r="N190" s="123"/>
      <c r="O190" s="126"/>
      <c r="P190" s="108" t="str">
        <f t="shared" si="0"/>
        <v/>
      </c>
      <c r="Q190" s="109" t="str">
        <f t="shared" si="1"/>
        <v/>
      </c>
      <c r="R190" s="109" t="str">
        <f t="shared" si="2"/>
        <v/>
      </c>
      <c r="S190" s="110" t="str">
        <f t="shared" si="3"/>
        <v/>
      </c>
      <c r="T190" s="110" t="str">
        <f t="shared" si="4"/>
        <v/>
      </c>
      <c r="U190" s="110" t="str">
        <f t="shared" si="5"/>
        <v/>
      </c>
      <c r="V190" s="110" t="str">
        <f t="shared" si="6"/>
        <v/>
      </c>
      <c r="W190" s="110" t="str">
        <f t="shared" si="7"/>
        <v/>
      </c>
      <c r="X190" s="110" t="str">
        <f t="shared" si="8"/>
        <v/>
      </c>
      <c r="Y190" s="116" t="str">
        <f t="shared" si="9"/>
        <v/>
      </c>
    </row>
    <row r="191" spans="1:25" ht="14.25" customHeight="1">
      <c r="A191" s="127"/>
      <c r="B191" s="128"/>
      <c r="C191" s="128"/>
      <c r="D191" s="128"/>
      <c r="E191" s="128"/>
      <c r="F191" s="128"/>
      <c r="G191" s="129"/>
      <c r="H191" s="130"/>
      <c r="I191" s="130"/>
      <c r="J191" s="130"/>
      <c r="K191" s="129"/>
      <c r="L191" s="128"/>
      <c r="M191" s="128"/>
      <c r="N191" s="128"/>
      <c r="O191" s="131"/>
      <c r="P191" s="117" t="str">
        <f t="shared" si="0"/>
        <v/>
      </c>
      <c r="Q191" s="113" t="str">
        <f t="shared" si="1"/>
        <v/>
      </c>
      <c r="R191" s="113" t="str">
        <f t="shared" si="2"/>
        <v/>
      </c>
      <c r="S191" s="114" t="str">
        <f t="shared" si="3"/>
        <v/>
      </c>
      <c r="T191" s="114" t="str">
        <f t="shared" si="4"/>
        <v/>
      </c>
      <c r="U191" s="114" t="str">
        <f t="shared" si="5"/>
        <v/>
      </c>
      <c r="V191" s="114" t="str">
        <f t="shared" si="6"/>
        <v/>
      </c>
      <c r="W191" s="114" t="str">
        <f t="shared" si="7"/>
        <v/>
      </c>
      <c r="X191" s="114" t="str">
        <f t="shared" si="8"/>
        <v/>
      </c>
      <c r="Y191" s="115" t="str">
        <f t="shared" si="9"/>
        <v/>
      </c>
    </row>
    <row r="192" spans="1:25" ht="14.25" customHeight="1">
      <c r="A192" s="122"/>
      <c r="B192" s="123"/>
      <c r="C192" s="123"/>
      <c r="D192" s="123"/>
      <c r="E192" s="123"/>
      <c r="F192" s="123"/>
      <c r="G192" s="124"/>
      <c r="H192" s="125"/>
      <c r="I192" s="125"/>
      <c r="J192" s="125"/>
      <c r="K192" s="124"/>
      <c r="L192" s="123"/>
      <c r="M192" s="123"/>
      <c r="N192" s="123"/>
      <c r="O192" s="126"/>
      <c r="P192" s="108" t="str">
        <f t="shared" si="0"/>
        <v/>
      </c>
      <c r="Q192" s="109" t="str">
        <f t="shared" si="1"/>
        <v/>
      </c>
      <c r="R192" s="109" t="str">
        <f t="shared" si="2"/>
        <v/>
      </c>
      <c r="S192" s="110" t="str">
        <f t="shared" si="3"/>
        <v/>
      </c>
      <c r="T192" s="110" t="str">
        <f t="shared" si="4"/>
        <v/>
      </c>
      <c r="U192" s="110" t="str">
        <f t="shared" si="5"/>
        <v/>
      </c>
      <c r="V192" s="110" t="str">
        <f t="shared" si="6"/>
        <v/>
      </c>
      <c r="W192" s="110" t="str">
        <f t="shared" si="7"/>
        <v/>
      </c>
      <c r="X192" s="110" t="str">
        <f t="shared" si="8"/>
        <v/>
      </c>
      <c r="Y192" s="116" t="str">
        <f t="shared" si="9"/>
        <v/>
      </c>
    </row>
    <row r="193" spans="1:25" ht="14.25" customHeight="1">
      <c r="A193" s="127"/>
      <c r="B193" s="128"/>
      <c r="C193" s="128"/>
      <c r="D193" s="128"/>
      <c r="E193" s="128"/>
      <c r="F193" s="128"/>
      <c r="G193" s="129"/>
      <c r="H193" s="130"/>
      <c r="I193" s="130"/>
      <c r="J193" s="130"/>
      <c r="K193" s="129"/>
      <c r="L193" s="128"/>
      <c r="M193" s="128"/>
      <c r="N193" s="128"/>
      <c r="O193" s="131"/>
      <c r="P193" s="117" t="str">
        <f t="shared" si="0"/>
        <v/>
      </c>
      <c r="Q193" s="113" t="str">
        <f t="shared" si="1"/>
        <v/>
      </c>
      <c r="R193" s="113" t="str">
        <f t="shared" si="2"/>
        <v/>
      </c>
      <c r="S193" s="114" t="str">
        <f t="shared" si="3"/>
        <v/>
      </c>
      <c r="T193" s="114" t="str">
        <f t="shared" si="4"/>
        <v/>
      </c>
      <c r="U193" s="114" t="str">
        <f t="shared" si="5"/>
        <v/>
      </c>
      <c r="V193" s="114" t="str">
        <f t="shared" si="6"/>
        <v/>
      </c>
      <c r="W193" s="114" t="str">
        <f t="shared" si="7"/>
        <v/>
      </c>
      <c r="X193" s="114" t="str">
        <f t="shared" si="8"/>
        <v/>
      </c>
      <c r="Y193" s="115" t="str">
        <f t="shared" si="9"/>
        <v/>
      </c>
    </row>
    <row r="194" spans="1:25" ht="14.25" customHeight="1">
      <c r="A194" s="122"/>
      <c r="B194" s="123"/>
      <c r="C194" s="123"/>
      <c r="D194" s="123"/>
      <c r="E194" s="123"/>
      <c r="F194" s="123"/>
      <c r="G194" s="124"/>
      <c r="H194" s="125"/>
      <c r="I194" s="125"/>
      <c r="J194" s="125"/>
      <c r="K194" s="124"/>
      <c r="L194" s="123"/>
      <c r="M194" s="123"/>
      <c r="N194" s="123"/>
      <c r="O194" s="126"/>
      <c r="P194" s="108" t="str">
        <f t="shared" si="0"/>
        <v/>
      </c>
      <c r="Q194" s="109" t="str">
        <f t="shared" si="1"/>
        <v/>
      </c>
      <c r="R194" s="109" t="str">
        <f t="shared" si="2"/>
        <v/>
      </c>
      <c r="S194" s="110" t="str">
        <f t="shared" si="3"/>
        <v/>
      </c>
      <c r="T194" s="110" t="str">
        <f t="shared" si="4"/>
        <v/>
      </c>
      <c r="U194" s="110" t="str">
        <f t="shared" si="5"/>
        <v/>
      </c>
      <c r="V194" s="110" t="str">
        <f t="shared" si="6"/>
        <v/>
      </c>
      <c r="W194" s="110" t="str">
        <f t="shared" si="7"/>
        <v/>
      </c>
      <c r="X194" s="110" t="str">
        <f t="shared" si="8"/>
        <v/>
      </c>
      <c r="Y194" s="116" t="str">
        <f t="shared" si="9"/>
        <v/>
      </c>
    </row>
    <row r="195" spans="1:25" ht="14.25" customHeight="1">
      <c r="A195" s="127"/>
      <c r="B195" s="128"/>
      <c r="C195" s="128"/>
      <c r="D195" s="128"/>
      <c r="E195" s="128"/>
      <c r="F195" s="128"/>
      <c r="G195" s="129"/>
      <c r="H195" s="130"/>
      <c r="I195" s="130"/>
      <c r="J195" s="130"/>
      <c r="K195" s="129"/>
      <c r="L195" s="128"/>
      <c r="M195" s="128"/>
      <c r="N195" s="128"/>
      <c r="O195" s="131"/>
      <c r="P195" s="117" t="str">
        <f t="shared" si="0"/>
        <v/>
      </c>
      <c r="Q195" s="113" t="str">
        <f t="shared" si="1"/>
        <v/>
      </c>
      <c r="R195" s="113" t="str">
        <f t="shared" si="2"/>
        <v/>
      </c>
      <c r="S195" s="114" t="str">
        <f t="shared" si="3"/>
        <v/>
      </c>
      <c r="T195" s="114" t="str">
        <f t="shared" si="4"/>
        <v/>
      </c>
      <c r="U195" s="114" t="str">
        <f t="shared" si="5"/>
        <v/>
      </c>
      <c r="V195" s="114" t="str">
        <f t="shared" si="6"/>
        <v/>
      </c>
      <c r="W195" s="114" t="str">
        <f t="shared" si="7"/>
        <v/>
      </c>
      <c r="X195" s="114" t="str">
        <f t="shared" si="8"/>
        <v/>
      </c>
      <c r="Y195" s="115" t="str">
        <f t="shared" si="9"/>
        <v/>
      </c>
    </row>
    <row r="196" spans="1:25" ht="14.25" customHeight="1">
      <c r="A196" s="122"/>
      <c r="B196" s="123"/>
      <c r="C196" s="123"/>
      <c r="D196" s="123"/>
      <c r="E196" s="123"/>
      <c r="F196" s="123"/>
      <c r="G196" s="124"/>
      <c r="H196" s="125"/>
      <c r="I196" s="125"/>
      <c r="J196" s="125"/>
      <c r="K196" s="124"/>
      <c r="L196" s="123"/>
      <c r="M196" s="123"/>
      <c r="N196" s="123"/>
      <c r="O196" s="126"/>
      <c r="P196" s="108" t="str">
        <f t="shared" si="0"/>
        <v/>
      </c>
      <c r="Q196" s="109" t="str">
        <f t="shared" si="1"/>
        <v/>
      </c>
      <c r="R196" s="109" t="str">
        <f t="shared" si="2"/>
        <v/>
      </c>
      <c r="S196" s="110" t="str">
        <f t="shared" si="3"/>
        <v/>
      </c>
      <c r="T196" s="110" t="str">
        <f t="shared" si="4"/>
        <v/>
      </c>
      <c r="U196" s="110" t="str">
        <f t="shared" si="5"/>
        <v/>
      </c>
      <c r="V196" s="110" t="str">
        <f t="shared" si="6"/>
        <v/>
      </c>
      <c r="W196" s="110" t="str">
        <f t="shared" si="7"/>
        <v/>
      </c>
      <c r="X196" s="110" t="str">
        <f t="shared" si="8"/>
        <v/>
      </c>
      <c r="Y196" s="116" t="str">
        <f t="shared" si="9"/>
        <v/>
      </c>
    </row>
    <row r="197" spans="1:25" ht="14.25" customHeight="1">
      <c r="A197" s="127"/>
      <c r="B197" s="128"/>
      <c r="C197" s="128"/>
      <c r="D197" s="128"/>
      <c r="E197" s="128"/>
      <c r="F197" s="128"/>
      <c r="G197" s="129"/>
      <c r="H197" s="130"/>
      <c r="I197" s="130"/>
      <c r="J197" s="130"/>
      <c r="K197" s="129"/>
      <c r="L197" s="128"/>
      <c r="M197" s="128"/>
      <c r="N197" s="128"/>
      <c r="O197" s="131"/>
      <c r="P197" s="117" t="str">
        <f t="shared" si="0"/>
        <v/>
      </c>
      <c r="Q197" s="113" t="str">
        <f t="shared" si="1"/>
        <v/>
      </c>
      <c r="R197" s="113" t="str">
        <f t="shared" si="2"/>
        <v/>
      </c>
      <c r="S197" s="114" t="str">
        <f t="shared" si="3"/>
        <v/>
      </c>
      <c r="T197" s="114" t="str">
        <f t="shared" si="4"/>
        <v/>
      </c>
      <c r="U197" s="114" t="str">
        <f t="shared" si="5"/>
        <v/>
      </c>
      <c r="V197" s="114" t="str">
        <f t="shared" si="6"/>
        <v/>
      </c>
      <c r="W197" s="114" t="str">
        <f t="shared" si="7"/>
        <v/>
      </c>
      <c r="X197" s="114" t="str">
        <f t="shared" si="8"/>
        <v/>
      </c>
      <c r="Y197" s="115" t="str">
        <f t="shared" si="9"/>
        <v/>
      </c>
    </row>
    <row r="198" spans="1:25" ht="14.25" customHeight="1">
      <c r="A198" s="122"/>
      <c r="B198" s="123"/>
      <c r="C198" s="123"/>
      <c r="D198" s="123"/>
      <c r="E198" s="123"/>
      <c r="F198" s="123"/>
      <c r="G198" s="124"/>
      <c r="H198" s="125"/>
      <c r="I198" s="125"/>
      <c r="J198" s="125"/>
      <c r="K198" s="124"/>
      <c r="L198" s="123"/>
      <c r="M198" s="123"/>
      <c r="N198" s="123"/>
      <c r="O198" s="126"/>
      <c r="P198" s="108" t="str">
        <f t="shared" si="0"/>
        <v/>
      </c>
      <c r="Q198" s="109" t="str">
        <f t="shared" si="1"/>
        <v/>
      </c>
      <c r="R198" s="109" t="str">
        <f t="shared" si="2"/>
        <v/>
      </c>
      <c r="S198" s="110" t="str">
        <f t="shared" si="3"/>
        <v/>
      </c>
      <c r="T198" s="110" t="str">
        <f t="shared" si="4"/>
        <v/>
      </c>
      <c r="U198" s="110" t="str">
        <f t="shared" si="5"/>
        <v/>
      </c>
      <c r="V198" s="110" t="str">
        <f t="shared" si="6"/>
        <v/>
      </c>
      <c r="W198" s="110" t="str">
        <f t="shared" si="7"/>
        <v/>
      </c>
      <c r="X198" s="110" t="str">
        <f t="shared" si="8"/>
        <v/>
      </c>
      <c r="Y198" s="116" t="str">
        <f t="shared" si="9"/>
        <v/>
      </c>
    </row>
    <row r="199" spans="1:25" ht="14.25" customHeight="1">
      <c r="A199" s="127"/>
      <c r="B199" s="128"/>
      <c r="C199" s="128"/>
      <c r="D199" s="128"/>
      <c r="E199" s="128"/>
      <c r="F199" s="128"/>
      <c r="G199" s="129"/>
      <c r="H199" s="130"/>
      <c r="I199" s="130"/>
      <c r="J199" s="130"/>
      <c r="K199" s="129"/>
      <c r="L199" s="128"/>
      <c r="M199" s="128"/>
      <c r="N199" s="128"/>
      <c r="O199" s="131"/>
      <c r="P199" s="117" t="str">
        <f t="shared" si="0"/>
        <v/>
      </c>
      <c r="Q199" s="113" t="str">
        <f t="shared" si="1"/>
        <v/>
      </c>
      <c r="R199" s="113" t="str">
        <f t="shared" si="2"/>
        <v/>
      </c>
      <c r="S199" s="114" t="str">
        <f t="shared" si="3"/>
        <v/>
      </c>
      <c r="T199" s="114" t="str">
        <f t="shared" si="4"/>
        <v/>
      </c>
      <c r="U199" s="114" t="str">
        <f t="shared" si="5"/>
        <v/>
      </c>
      <c r="V199" s="114" t="str">
        <f t="shared" si="6"/>
        <v/>
      </c>
      <c r="W199" s="114" t="str">
        <f t="shared" si="7"/>
        <v/>
      </c>
      <c r="X199" s="114" t="str">
        <f t="shared" si="8"/>
        <v/>
      </c>
      <c r="Y199" s="115" t="str">
        <f t="shared" si="9"/>
        <v/>
      </c>
    </row>
    <row r="200" spans="1:25" ht="14.25" customHeight="1">
      <c r="A200" s="122"/>
      <c r="B200" s="123"/>
      <c r="C200" s="123"/>
      <c r="D200" s="123"/>
      <c r="E200" s="123"/>
      <c r="F200" s="123"/>
      <c r="G200" s="124"/>
      <c r="H200" s="125"/>
      <c r="I200" s="125"/>
      <c r="J200" s="125"/>
      <c r="K200" s="124"/>
      <c r="L200" s="123"/>
      <c r="M200" s="123"/>
      <c r="N200" s="123"/>
      <c r="O200" s="126"/>
      <c r="P200" s="108" t="str">
        <f t="shared" si="0"/>
        <v/>
      </c>
      <c r="Q200" s="109" t="str">
        <f t="shared" si="1"/>
        <v/>
      </c>
      <c r="R200" s="109" t="str">
        <f t="shared" si="2"/>
        <v/>
      </c>
      <c r="S200" s="110" t="str">
        <f t="shared" si="3"/>
        <v/>
      </c>
      <c r="T200" s="110" t="str">
        <f t="shared" si="4"/>
        <v/>
      </c>
      <c r="U200" s="110" t="str">
        <f t="shared" si="5"/>
        <v/>
      </c>
      <c r="V200" s="110" t="str">
        <f t="shared" si="6"/>
        <v/>
      </c>
      <c r="W200" s="110" t="str">
        <f t="shared" si="7"/>
        <v/>
      </c>
      <c r="X200" s="110" t="str">
        <f t="shared" si="8"/>
        <v/>
      </c>
      <c r="Y200" s="116" t="str">
        <f t="shared" si="9"/>
        <v/>
      </c>
    </row>
    <row r="201" spans="1:25" ht="14.25" customHeight="1">
      <c r="A201" s="127"/>
      <c r="B201" s="128"/>
      <c r="C201" s="128"/>
      <c r="D201" s="128"/>
      <c r="E201" s="128"/>
      <c r="F201" s="128"/>
      <c r="G201" s="129"/>
      <c r="H201" s="130"/>
      <c r="I201" s="130"/>
      <c r="J201" s="130"/>
      <c r="K201" s="129"/>
      <c r="L201" s="128"/>
      <c r="M201" s="128"/>
      <c r="N201" s="128"/>
      <c r="O201" s="131"/>
      <c r="P201" s="117" t="str">
        <f t="shared" si="0"/>
        <v/>
      </c>
      <c r="Q201" s="113" t="str">
        <f t="shared" si="1"/>
        <v/>
      </c>
      <c r="R201" s="113" t="str">
        <f t="shared" si="2"/>
        <v/>
      </c>
      <c r="S201" s="114" t="str">
        <f t="shared" si="3"/>
        <v/>
      </c>
      <c r="T201" s="114" t="str">
        <f t="shared" si="4"/>
        <v/>
      </c>
      <c r="U201" s="114" t="str">
        <f t="shared" si="5"/>
        <v/>
      </c>
      <c r="V201" s="114" t="str">
        <f t="shared" si="6"/>
        <v/>
      </c>
      <c r="W201" s="114" t="str">
        <f t="shared" si="7"/>
        <v/>
      </c>
      <c r="X201" s="114" t="str">
        <f t="shared" si="8"/>
        <v/>
      </c>
      <c r="Y201" s="115" t="str">
        <f t="shared" si="9"/>
        <v/>
      </c>
    </row>
    <row r="202" spans="1:25" ht="14.25" customHeight="1">
      <c r="A202" s="122"/>
      <c r="B202" s="123"/>
      <c r="C202" s="123"/>
      <c r="D202" s="123"/>
      <c r="E202" s="123"/>
      <c r="F202" s="123"/>
      <c r="G202" s="124"/>
      <c r="H202" s="125"/>
      <c r="I202" s="125"/>
      <c r="J202" s="125"/>
      <c r="K202" s="124"/>
      <c r="L202" s="123"/>
      <c r="M202" s="123"/>
      <c r="N202" s="123"/>
      <c r="O202" s="126"/>
      <c r="P202" s="108" t="str">
        <f t="shared" si="0"/>
        <v/>
      </c>
      <c r="Q202" s="109" t="str">
        <f t="shared" si="1"/>
        <v/>
      </c>
      <c r="R202" s="109" t="str">
        <f t="shared" si="2"/>
        <v/>
      </c>
      <c r="S202" s="110" t="str">
        <f t="shared" si="3"/>
        <v/>
      </c>
      <c r="T202" s="110" t="str">
        <f t="shared" si="4"/>
        <v/>
      </c>
      <c r="U202" s="110" t="str">
        <f t="shared" si="5"/>
        <v/>
      </c>
      <c r="V202" s="110" t="str">
        <f t="shared" si="6"/>
        <v/>
      </c>
      <c r="W202" s="110" t="str">
        <f t="shared" si="7"/>
        <v/>
      </c>
      <c r="X202" s="110" t="str">
        <f t="shared" si="8"/>
        <v/>
      </c>
      <c r="Y202" s="116" t="str">
        <f t="shared" si="9"/>
        <v/>
      </c>
    </row>
    <row r="203" spans="1:25" ht="14.25" customHeight="1">
      <c r="A203" s="127"/>
      <c r="B203" s="128"/>
      <c r="C203" s="128"/>
      <c r="D203" s="128"/>
      <c r="E203" s="128"/>
      <c r="F203" s="128"/>
      <c r="G203" s="129"/>
      <c r="H203" s="130"/>
      <c r="I203" s="130"/>
      <c r="J203" s="130"/>
      <c r="K203" s="129"/>
      <c r="L203" s="128"/>
      <c r="M203" s="128"/>
      <c r="N203" s="128"/>
      <c r="O203" s="131"/>
      <c r="P203" s="117" t="str">
        <f t="shared" si="0"/>
        <v/>
      </c>
      <c r="Q203" s="113" t="str">
        <f t="shared" si="1"/>
        <v/>
      </c>
      <c r="R203" s="113" t="str">
        <f t="shared" si="2"/>
        <v/>
      </c>
      <c r="S203" s="114" t="str">
        <f t="shared" si="3"/>
        <v/>
      </c>
      <c r="T203" s="114" t="str">
        <f t="shared" si="4"/>
        <v/>
      </c>
      <c r="U203" s="114" t="str">
        <f t="shared" si="5"/>
        <v/>
      </c>
      <c r="V203" s="114" t="str">
        <f t="shared" si="6"/>
        <v/>
      </c>
      <c r="W203" s="114" t="str">
        <f t="shared" si="7"/>
        <v/>
      </c>
      <c r="X203" s="114" t="str">
        <f t="shared" si="8"/>
        <v/>
      </c>
      <c r="Y203" s="115" t="str">
        <f t="shared" si="9"/>
        <v/>
      </c>
    </row>
    <row r="204" spans="1:25" ht="14.25" customHeight="1">
      <c r="A204" s="122"/>
      <c r="B204" s="123"/>
      <c r="C204" s="123"/>
      <c r="D204" s="123"/>
      <c r="E204" s="123"/>
      <c r="F204" s="123"/>
      <c r="G204" s="124"/>
      <c r="H204" s="125"/>
      <c r="I204" s="125"/>
      <c r="J204" s="125"/>
      <c r="K204" s="124"/>
      <c r="L204" s="123"/>
      <c r="M204" s="123"/>
      <c r="N204" s="123"/>
      <c r="O204" s="126"/>
      <c r="P204" s="108" t="str">
        <f t="shared" si="0"/>
        <v/>
      </c>
      <c r="Q204" s="109" t="str">
        <f t="shared" si="1"/>
        <v/>
      </c>
      <c r="R204" s="109" t="str">
        <f t="shared" si="2"/>
        <v/>
      </c>
      <c r="S204" s="110" t="str">
        <f t="shared" si="3"/>
        <v/>
      </c>
      <c r="T204" s="110" t="str">
        <f t="shared" si="4"/>
        <v/>
      </c>
      <c r="U204" s="110" t="str">
        <f t="shared" si="5"/>
        <v/>
      </c>
      <c r="V204" s="110" t="str">
        <f t="shared" si="6"/>
        <v/>
      </c>
      <c r="W204" s="110" t="str">
        <f t="shared" si="7"/>
        <v/>
      </c>
      <c r="X204" s="110" t="str">
        <f t="shared" si="8"/>
        <v/>
      </c>
      <c r="Y204" s="116" t="str">
        <f t="shared" si="9"/>
        <v/>
      </c>
    </row>
    <row r="205" spans="1:25" ht="14.25" customHeight="1">
      <c r="A205" s="127"/>
      <c r="B205" s="128"/>
      <c r="C205" s="128"/>
      <c r="D205" s="128"/>
      <c r="E205" s="128"/>
      <c r="F205" s="128"/>
      <c r="G205" s="129"/>
      <c r="H205" s="130"/>
      <c r="I205" s="130"/>
      <c r="J205" s="130"/>
      <c r="K205" s="129"/>
      <c r="L205" s="128"/>
      <c r="M205" s="128"/>
      <c r="N205" s="128"/>
      <c r="O205" s="131"/>
      <c r="P205" s="117" t="str">
        <f t="shared" si="0"/>
        <v/>
      </c>
      <c r="Q205" s="113" t="str">
        <f t="shared" si="1"/>
        <v/>
      </c>
      <c r="R205" s="113" t="str">
        <f t="shared" si="2"/>
        <v/>
      </c>
      <c r="S205" s="114" t="str">
        <f t="shared" si="3"/>
        <v/>
      </c>
      <c r="T205" s="114" t="str">
        <f t="shared" si="4"/>
        <v/>
      </c>
      <c r="U205" s="114" t="str">
        <f t="shared" si="5"/>
        <v/>
      </c>
      <c r="V205" s="114" t="str">
        <f t="shared" si="6"/>
        <v/>
      </c>
      <c r="W205" s="114" t="str">
        <f t="shared" si="7"/>
        <v/>
      </c>
      <c r="X205" s="114" t="str">
        <f t="shared" si="8"/>
        <v/>
      </c>
      <c r="Y205" s="115" t="str">
        <f t="shared" si="9"/>
        <v/>
      </c>
    </row>
    <row r="206" spans="1:25" ht="14.25" customHeight="1">
      <c r="A206" s="122"/>
      <c r="B206" s="123"/>
      <c r="C206" s="123"/>
      <c r="D206" s="123"/>
      <c r="E206" s="123"/>
      <c r="F206" s="123"/>
      <c r="G206" s="124"/>
      <c r="H206" s="125"/>
      <c r="I206" s="125"/>
      <c r="J206" s="125"/>
      <c r="K206" s="124"/>
      <c r="L206" s="123"/>
      <c r="M206" s="123"/>
      <c r="N206" s="123"/>
      <c r="O206" s="126"/>
      <c r="P206" s="108" t="str">
        <f t="shared" si="0"/>
        <v/>
      </c>
      <c r="Q206" s="109" t="str">
        <f t="shared" si="1"/>
        <v/>
      </c>
      <c r="R206" s="109" t="str">
        <f t="shared" si="2"/>
        <v/>
      </c>
      <c r="S206" s="110" t="str">
        <f t="shared" si="3"/>
        <v/>
      </c>
      <c r="T206" s="110" t="str">
        <f t="shared" si="4"/>
        <v/>
      </c>
      <c r="U206" s="110" t="str">
        <f t="shared" si="5"/>
        <v/>
      </c>
      <c r="V206" s="110" t="str">
        <f t="shared" si="6"/>
        <v/>
      </c>
      <c r="W206" s="110" t="str">
        <f t="shared" si="7"/>
        <v/>
      </c>
      <c r="X206" s="110" t="str">
        <f t="shared" si="8"/>
        <v/>
      </c>
      <c r="Y206" s="116" t="str">
        <f t="shared" si="9"/>
        <v/>
      </c>
    </row>
    <row r="207" spans="1:25" ht="14.25" customHeight="1">
      <c r="A207" s="127"/>
      <c r="B207" s="128"/>
      <c r="C207" s="128"/>
      <c r="D207" s="128"/>
      <c r="E207" s="128"/>
      <c r="F207" s="128"/>
      <c r="G207" s="129"/>
      <c r="H207" s="130"/>
      <c r="I207" s="130"/>
      <c r="J207" s="130"/>
      <c r="K207" s="129"/>
      <c r="L207" s="128"/>
      <c r="M207" s="128"/>
      <c r="N207" s="128"/>
      <c r="O207" s="131"/>
      <c r="P207" s="117" t="str">
        <f t="shared" si="0"/>
        <v/>
      </c>
      <c r="Q207" s="113" t="str">
        <f t="shared" si="1"/>
        <v/>
      </c>
      <c r="R207" s="113" t="str">
        <f t="shared" si="2"/>
        <v/>
      </c>
      <c r="S207" s="114" t="str">
        <f t="shared" si="3"/>
        <v/>
      </c>
      <c r="T207" s="114" t="str">
        <f t="shared" si="4"/>
        <v/>
      </c>
      <c r="U207" s="114" t="str">
        <f t="shared" si="5"/>
        <v/>
      </c>
      <c r="V207" s="114" t="str">
        <f t="shared" si="6"/>
        <v/>
      </c>
      <c r="W207" s="114" t="str">
        <f t="shared" si="7"/>
        <v/>
      </c>
      <c r="X207" s="114" t="str">
        <f t="shared" si="8"/>
        <v/>
      </c>
      <c r="Y207" s="115" t="str">
        <f t="shared" si="9"/>
        <v/>
      </c>
    </row>
    <row r="208" spans="1:25" ht="14.25" customHeight="1">
      <c r="A208" s="122"/>
      <c r="B208" s="123"/>
      <c r="C208" s="123"/>
      <c r="D208" s="123"/>
      <c r="E208" s="123"/>
      <c r="F208" s="123"/>
      <c r="G208" s="124"/>
      <c r="H208" s="125"/>
      <c r="I208" s="125"/>
      <c r="J208" s="125"/>
      <c r="K208" s="124"/>
      <c r="L208" s="123"/>
      <c r="M208" s="123"/>
      <c r="N208" s="123"/>
      <c r="O208" s="126"/>
      <c r="P208" s="108" t="str">
        <f t="shared" si="0"/>
        <v/>
      </c>
      <c r="Q208" s="109" t="str">
        <f t="shared" si="1"/>
        <v/>
      </c>
      <c r="R208" s="109" t="str">
        <f t="shared" si="2"/>
        <v/>
      </c>
      <c r="S208" s="110" t="str">
        <f t="shared" si="3"/>
        <v/>
      </c>
      <c r="T208" s="110" t="str">
        <f t="shared" si="4"/>
        <v/>
      </c>
      <c r="U208" s="110" t="str">
        <f t="shared" si="5"/>
        <v/>
      </c>
      <c r="V208" s="110" t="str">
        <f t="shared" si="6"/>
        <v/>
      </c>
      <c r="W208" s="110" t="str">
        <f t="shared" si="7"/>
        <v/>
      </c>
      <c r="X208" s="110" t="str">
        <f t="shared" si="8"/>
        <v/>
      </c>
      <c r="Y208" s="116" t="str">
        <f t="shared" si="9"/>
        <v/>
      </c>
    </row>
    <row r="209" spans="1:25" ht="14.25" customHeight="1">
      <c r="A209" s="127"/>
      <c r="B209" s="128"/>
      <c r="C209" s="128"/>
      <c r="D209" s="128"/>
      <c r="E209" s="128"/>
      <c r="F209" s="128"/>
      <c r="G209" s="129"/>
      <c r="H209" s="130"/>
      <c r="I209" s="130"/>
      <c r="J209" s="130"/>
      <c r="K209" s="129"/>
      <c r="L209" s="128"/>
      <c r="M209" s="128"/>
      <c r="N209" s="128"/>
      <c r="O209" s="131"/>
      <c r="P209" s="117" t="str">
        <f t="shared" si="0"/>
        <v/>
      </c>
      <c r="Q209" s="113" t="str">
        <f t="shared" si="1"/>
        <v/>
      </c>
      <c r="R209" s="113" t="str">
        <f t="shared" si="2"/>
        <v/>
      </c>
      <c r="S209" s="114" t="str">
        <f t="shared" si="3"/>
        <v/>
      </c>
      <c r="T209" s="114" t="str">
        <f t="shared" si="4"/>
        <v/>
      </c>
      <c r="U209" s="114" t="str">
        <f t="shared" si="5"/>
        <v/>
      </c>
      <c r="V209" s="114" t="str">
        <f t="shared" si="6"/>
        <v/>
      </c>
      <c r="W209" s="114" t="str">
        <f t="shared" si="7"/>
        <v/>
      </c>
      <c r="X209" s="114" t="str">
        <f t="shared" si="8"/>
        <v/>
      </c>
      <c r="Y209" s="115" t="str">
        <f t="shared" si="9"/>
        <v/>
      </c>
    </row>
    <row r="210" spans="1:25" ht="14.25" customHeight="1">
      <c r="A210" s="122"/>
      <c r="B210" s="123"/>
      <c r="C210" s="123"/>
      <c r="D210" s="123"/>
      <c r="E210" s="123"/>
      <c r="F210" s="123"/>
      <c r="G210" s="124"/>
      <c r="H210" s="125"/>
      <c r="I210" s="125"/>
      <c r="J210" s="125"/>
      <c r="K210" s="124"/>
      <c r="L210" s="123"/>
      <c r="M210" s="123"/>
      <c r="N210" s="123"/>
      <c r="O210" s="126"/>
      <c r="P210" s="108" t="str">
        <f t="shared" si="0"/>
        <v/>
      </c>
      <c r="Q210" s="109" t="str">
        <f t="shared" si="1"/>
        <v/>
      </c>
      <c r="R210" s="109" t="str">
        <f t="shared" si="2"/>
        <v/>
      </c>
      <c r="S210" s="110" t="str">
        <f t="shared" si="3"/>
        <v/>
      </c>
      <c r="T210" s="110" t="str">
        <f t="shared" si="4"/>
        <v/>
      </c>
      <c r="U210" s="110" t="str">
        <f t="shared" si="5"/>
        <v/>
      </c>
      <c r="V210" s="110" t="str">
        <f t="shared" si="6"/>
        <v/>
      </c>
      <c r="W210" s="110" t="str">
        <f t="shared" si="7"/>
        <v/>
      </c>
      <c r="X210" s="110" t="str">
        <f t="shared" si="8"/>
        <v/>
      </c>
      <c r="Y210" s="116" t="str">
        <f t="shared" si="9"/>
        <v/>
      </c>
    </row>
    <row r="211" spans="1:25" ht="14.25" customHeight="1">
      <c r="A211" s="127"/>
      <c r="B211" s="128"/>
      <c r="C211" s="128"/>
      <c r="D211" s="128"/>
      <c r="E211" s="128"/>
      <c r="F211" s="128"/>
      <c r="G211" s="129"/>
      <c r="H211" s="130"/>
      <c r="I211" s="130"/>
      <c r="J211" s="130"/>
      <c r="K211" s="129"/>
      <c r="L211" s="128"/>
      <c r="M211" s="128"/>
      <c r="N211" s="128"/>
      <c r="O211" s="131"/>
      <c r="P211" s="117" t="str">
        <f t="shared" si="0"/>
        <v/>
      </c>
      <c r="Q211" s="113" t="str">
        <f t="shared" si="1"/>
        <v/>
      </c>
      <c r="R211" s="113" t="str">
        <f t="shared" si="2"/>
        <v/>
      </c>
      <c r="S211" s="114" t="str">
        <f t="shared" si="3"/>
        <v/>
      </c>
      <c r="T211" s="114" t="str">
        <f t="shared" si="4"/>
        <v/>
      </c>
      <c r="U211" s="114" t="str">
        <f t="shared" si="5"/>
        <v/>
      </c>
      <c r="V211" s="114" t="str">
        <f t="shared" si="6"/>
        <v/>
      </c>
      <c r="W211" s="114" t="str">
        <f t="shared" si="7"/>
        <v/>
      </c>
      <c r="X211" s="114" t="str">
        <f t="shared" si="8"/>
        <v/>
      </c>
      <c r="Y211" s="115" t="str">
        <f t="shared" si="9"/>
        <v/>
      </c>
    </row>
    <row r="212" spans="1:25" ht="14.25" customHeight="1">
      <c r="A212" s="122"/>
      <c r="B212" s="123"/>
      <c r="C212" s="123"/>
      <c r="D212" s="123"/>
      <c r="E212" s="123"/>
      <c r="F212" s="123"/>
      <c r="G212" s="124"/>
      <c r="H212" s="125"/>
      <c r="I212" s="125"/>
      <c r="J212" s="125"/>
      <c r="K212" s="124"/>
      <c r="L212" s="123"/>
      <c r="M212" s="123"/>
      <c r="N212" s="123"/>
      <c r="O212" s="126"/>
      <c r="P212" s="108" t="str">
        <f t="shared" si="0"/>
        <v/>
      </c>
      <c r="Q212" s="109" t="str">
        <f t="shared" si="1"/>
        <v/>
      </c>
      <c r="R212" s="109" t="str">
        <f t="shared" si="2"/>
        <v/>
      </c>
      <c r="S212" s="110" t="str">
        <f t="shared" si="3"/>
        <v/>
      </c>
      <c r="T212" s="110" t="str">
        <f t="shared" si="4"/>
        <v/>
      </c>
      <c r="U212" s="110" t="str">
        <f t="shared" si="5"/>
        <v/>
      </c>
      <c r="V212" s="110" t="str">
        <f t="shared" si="6"/>
        <v/>
      </c>
      <c r="W212" s="110" t="str">
        <f t="shared" si="7"/>
        <v/>
      </c>
      <c r="X212" s="110" t="str">
        <f t="shared" si="8"/>
        <v/>
      </c>
      <c r="Y212" s="116" t="str">
        <f t="shared" si="9"/>
        <v/>
      </c>
    </row>
    <row r="213" spans="1:25" ht="14.25" customHeight="1">
      <c r="A213" s="127"/>
      <c r="B213" s="128"/>
      <c r="C213" s="128"/>
      <c r="D213" s="128"/>
      <c r="E213" s="128"/>
      <c r="F213" s="128"/>
      <c r="G213" s="129"/>
      <c r="H213" s="130"/>
      <c r="I213" s="130"/>
      <c r="J213" s="130"/>
      <c r="K213" s="129"/>
      <c r="L213" s="128"/>
      <c r="M213" s="128"/>
      <c r="N213" s="128"/>
      <c r="O213" s="131"/>
      <c r="P213" s="117" t="str">
        <f t="shared" si="0"/>
        <v/>
      </c>
      <c r="Q213" s="113" t="str">
        <f t="shared" si="1"/>
        <v/>
      </c>
      <c r="R213" s="113" t="str">
        <f t="shared" si="2"/>
        <v/>
      </c>
      <c r="S213" s="114" t="str">
        <f t="shared" si="3"/>
        <v/>
      </c>
      <c r="T213" s="114" t="str">
        <f t="shared" si="4"/>
        <v/>
      </c>
      <c r="U213" s="114" t="str">
        <f t="shared" si="5"/>
        <v/>
      </c>
      <c r="V213" s="114" t="str">
        <f t="shared" si="6"/>
        <v/>
      </c>
      <c r="W213" s="114" t="str">
        <f t="shared" si="7"/>
        <v/>
      </c>
      <c r="X213" s="114" t="str">
        <f t="shared" si="8"/>
        <v/>
      </c>
      <c r="Y213" s="115" t="str">
        <f t="shared" si="9"/>
        <v/>
      </c>
    </row>
    <row r="214" spans="1:25" ht="14.25" customHeight="1">
      <c r="A214" s="122"/>
      <c r="B214" s="123"/>
      <c r="C214" s="123"/>
      <c r="D214" s="123"/>
      <c r="E214" s="123"/>
      <c r="F214" s="123"/>
      <c r="G214" s="124"/>
      <c r="H214" s="125"/>
      <c r="I214" s="125"/>
      <c r="J214" s="125"/>
      <c r="K214" s="124"/>
      <c r="L214" s="123"/>
      <c r="M214" s="123"/>
      <c r="N214" s="123"/>
      <c r="O214" s="126"/>
      <c r="P214" s="108" t="str">
        <f t="shared" si="0"/>
        <v/>
      </c>
      <c r="Q214" s="109" t="str">
        <f t="shared" si="1"/>
        <v/>
      </c>
      <c r="R214" s="109" t="str">
        <f t="shared" si="2"/>
        <v/>
      </c>
      <c r="S214" s="110" t="str">
        <f t="shared" si="3"/>
        <v/>
      </c>
      <c r="T214" s="110" t="str">
        <f t="shared" si="4"/>
        <v/>
      </c>
      <c r="U214" s="110" t="str">
        <f t="shared" si="5"/>
        <v/>
      </c>
      <c r="V214" s="110" t="str">
        <f t="shared" si="6"/>
        <v/>
      </c>
      <c r="W214" s="110" t="str">
        <f t="shared" si="7"/>
        <v/>
      </c>
      <c r="X214" s="110" t="str">
        <f t="shared" si="8"/>
        <v/>
      </c>
      <c r="Y214" s="116" t="str">
        <f t="shared" si="9"/>
        <v/>
      </c>
    </row>
    <row r="215" spans="1:25" ht="14.25" customHeight="1">
      <c r="A215" s="127"/>
      <c r="B215" s="128"/>
      <c r="C215" s="128"/>
      <c r="D215" s="128"/>
      <c r="E215" s="128"/>
      <c r="F215" s="128"/>
      <c r="G215" s="129"/>
      <c r="H215" s="130"/>
      <c r="I215" s="130"/>
      <c r="J215" s="130"/>
      <c r="K215" s="129"/>
      <c r="L215" s="128"/>
      <c r="M215" s="128"/>
      <c r="N215" s="128"/>
      <c r="O215" s="131"/>
      <c r="P215" s="117" t="str">
        <f t="shared" si="0"/>
        <v/>
      </c>
      <c r="Q215" s="113" t="str">
        <f t="shared" si="1"/>
        <v/>
      </c>
      <c r="R215" s="113" t="str">
        <f t="shared" si="2"/>
        <v/>
      </c>
      <c r="S215" s="114" t="str">
        <f t="shared" si="3"/>
        <v/>
      </c>
      <c r="T215" s="114" t="str">
        <f t="shared" si="4"/>
        <v/>
      </c>
      <c r="U215" s="114" t="str">
        <f t="shared" si="5"/>
        <v/>
      </c>
      <c r="V215" s="114" t="str">
        <f t="shared" si="6"/>
        <v/>
      </c>
      <c r="W215" s="114" t="str">
        <f t="shared" si="7"/>
        <v/>
      </c>
      <c r="X215" s="114" t="str">
        <f t="shared" si="8"/>
        <v/>
      </c>
      <c r="Y215" s="115" t="str">
        <f t="shared" si="9"/>
        <v/>
      </c>
    </row>
    <row r="216" spans="1:25" ht="14.25" customHeight="1">
      <c r="A216" s="122"/>
      <c r="B216" s="123"/>
      <c r="C216" s="123"/>
      <c r="D216" s="123"/>
      <c r="E216" s="123"/>
      <c r="F216" s="123"/>
      <c r="G216" s="124"/>
      <c r="H216" s="125"/>
      <c r="I216" s="125"/>
      <c r="J216" s="125"/>
      <c r="K216" s="124"/>
      <c r="L216" s="123"/>
      <c r="M216" s="123"/>
      <c r="N216" s="123"/>
      <c r="O216" s="126"/>
      <c r="P216" s="108" t="str">
        <f t="shared" si="0"/>
        <v/>
      </c>
      <c r="Q216" s="109" t="str">
        <f t="shared" si="1"/>
        <v/>
      </c>
      <c r="R216" s="109" t="str">
        <f t="shared" si="2"/>
        <v/>
      </c>
      <c r="S216" s="110" t="str">
        <f t="shared" si="3"/>
        <v/>
      </c>
      <c r="T216" s="110" t="str">
        <f t="shared" si="4"/>
        <v/>
      </c>
      <c r="U216" s="110" t="str">
        <f t="shared" si="5"/>
        <v/>
      </c>
      <c r="V216" s="110" t="str">
        <f t="shared" si="6"/>
        <v/>
      </c>
      <c r="W216" s="110" t="str">
        <f t="shared" si="7"/>
        <v/>
      </c>
      <c r="X216" s="110" t="str">
        <f t="shared" si="8"/>
        <v/>
      </c>
      <c r="Y216" s="116" t="str">
        <f t="shared" si="9"/>
        <v/>
      </c>
    </row>
    <row r="217" spans="1:25" ht="14.25" customHeight="1">
      <c r="A217" s="127"/>
      <c r="B217" s="128"/>
      <c r="C217" s="128"/>
      <c r="D217" s="128"/>
      <c r="E217" s="128"/>
      <c r="F217" s="128"/>
      <c r="G217" s="129"/>
      <c r="H217" s="130"/>
      <c r="I217" s="130"/>
      <c r="J217" s="130"/>
      <c r="K217" s="129"/>
      <c r="L217" s="128"/>
      <c r="M217" s="128"/>
      <c r="N217" s="128"/>
      <c r="O217" s="131"/>
      <c r="P217" s="117" t="str">
        <f t="shared" si="0"/>
        <v/>
      </c>
      <c r="Q217" s="113" t="str">
        <f t="shared" si="1"/>
        <v/>
      </c>
      <c r="R217" s="113" t="str">
        <f t="shared" si="2"/>
        <v/>
      </c>
      <c r="S217" s="114" t="str">
        <f t="shared" si="3"/>
        <v/>
      </c>
      <c r="T217" s="114" t="str">
        <f t="shared" si="4"/>
        <v/>
      </c>
      <c r="U217" s="114" t="str">
        <f t="shared" si="5"/>
        <v/>
      </c>
      <c r="V217" s="114" t="str">
        <f t="shared" si="6"/>
        <v/>
      </c>
      <c r="W217" s="114" t="str">
        <f t="shared" si="7"/>
        <v/>
      </c>
      <c r="X217" s="114" t="str">
        <f t="shared" si="8"/>
        <v/>
      </c>
      <c r="Y217" s="115" t="str">
        <f t="shared" si="9"/>
        <v/>
      </c>
    </row>
    <row r="218" spans="1:25" ht="14.25" customHeight="1">
      <c r="A218" s="122"/>
      <c r="B218" s="123"/>
      <c r="C218" s="123"/>
      <c r="D218" s="123"/>
      <c r="E218" s="123"/>
      <c r="F218" s="123"/>
      <c r="G218" s="124"/>
      <c r="H218" s="125"/>
      <c r="I218" s="125"/>
      <c r="J218" s="125"/>
      <c r="K218" s="124"/>
      <c r="L218" s="123"/>
      <c r="M218" s="123"/>
      <c r="N218" s="123"/>
      <c r="O218" s="126"/>
      <c r="P218" s="108" t="str">
        <f t="shared" si="0"/>
        <v/>
      </c>
      <c r="Q218" s="109" t="str">
        <f t="shared" si="1"/>
        <v/>
      </c>
      <c r="R218" s="109" t="str">
        <f t="shared" si="2"/>
        <v/>
      </c>
      <c r="S218" s="110" t="str">
        <f t="shared" si="3"/>
        <v/>
      </c>
      <c r="T218" s="110" t="str">
        <f t="shared" si="4"/>
        <v/>
      </c>
      <c r="U218" s="110" t="str">
        <f t="shared" si="5"/>
        <v/>
      </c>
      <c r="V218" s="110" t="str">
        <f t="shared" si="6"/>
        <v/>
      </c>
      <c r="W218" s="110" t="str">
        <f t="shared" si="7"/>
        <v/>
      </c>
      <c r="X218" s="110" t="str">
        <f t="shared" si="8"/>
        <v/>
      </c>
      <c r="Y218" s="116" t="str">
        <f t="shared" si="9"/>
        <v/>
      </c>
    </row>
    <row r="219" spans="1:25" ht="14.25" customHeight="1">
      <c r="A219" s="127"/>
      <c r="B219" s="128"/>
      <c r="C219" s="128"/>
      <c r="D219" s="128"/>
      <c r="E219" s="128"/>
      <c r="F219" s="128"/>
      <c r="G219" s="129"/>
      <c r="H219" s="130"/>
      <c r="I219" s="130"/>
      <c r="J219" s="130"/>
      <c r="K219" s="129"/>
      <c r="L219" s="128"/>
      <c r="M219" s="128"/>
      <c r="N219" s="128"/>
      <c r="O219" s="131"/>
      <c r="P219" s="117" t="str">
        <f t="shared" si="0"/>
        <v/>
      </c>
      <c r="Q219" s="113" t="str">
        <f t="shared" si="1"/>
        <v/>
      </c>
      <c r="R219" s="113" t="str">
        <f t="shared" si="2"/>
        <v/>
      </c>
      <c r="S219" s="114" t="str">
        <f t="shared" si="3"/>
        <v/>
      </c>
      <c r="T219" s="114" t="str">
        <f t="shared" si="4"/>
        <v/>
      </c>
      <c r="U219" s="114" t="str">
        <f t="shared" si="5"/>
        <v/>
      </c>
      <c r="V219" s="114" t="str">
        <f t="shared" si="6"/>
        <v/>
      </c>
      <c r="W219" s="114" t="str">
        <f t="shared" si="7"/>
        <v/>
      </c>
      <c r="X219" s="114" t="str">
        <f t="shared" si="8"/>
        <v/>
      </c>
      <c r="Y219" s="115" t="str">
        <f t="shared" si="9"/>
        <v/>
      </c>
    </row>
    <row r="220" spans="1:25" ht="14.25" customHeight="1">
      <c r="A220" s="122"/>
      <c r="B220" s="123"/>
      <c r="C220" s="123"/>
      <c r="D220" s="123"/>
      <c r="E220" s="123"/>
      <c r="F220" s="123"/>
      <c r="G220" s="124"/>
      <c r="H220" s="125"/>
      <c r="I220" s="125"/>
      <c r="J220" s="125"/>
      <c r="K220" s="124"/>
      <c r="L220" s="123"/>
      <c r="M220" s="123"/>
      <c r="N220" s="123"/>
      <c r="O220" s="126"/>
      <c r="P220" s="108" t="str">
        <f t="shared" si="0"/>
        <v/>
      </c>
      <c r="Q220" s="109" t="str">
        <f t="shared" si="1"/>
        <v/>
      </c>
      <c r="R220" s="109" t="str">
        <f t="shared" si="2"/>
        <v/>
      </c>
      <c r="S220" s="110" t="str">
        <f t="shared" si="3"/>
        <v/>
      </c>
      <c r="T220" s="110" t="str">
        <f t="shared" si="4"/>
        <v/>
      </c>
      <c r="U220" s="110" t="str">
        <f t="shared" si="5"/>
        <v/>
      </c>
      <c r="V220" s="110" t="str">
        <f t="shared" si="6"/>
        <v/>
      </c>
      <c r="W220" s="110" t="str">
        <f t="shared" si="7"/>
        <v/>
      </c>
      <c r="X220" s="110" t="str">
        <f t="shared" si="8"/>
        <v/>
      </c>
      <c r="Y220" s="116" t="str">
        <f t="shared" si="9"/>
        <v/>
      </c>
    </row>
    <row r="221" spans="1:25" ht="14.25" customHeight="1">
      <c r="A221" s="127"/>
      <c r="B221" s="128"/>
      <c r="C221" s="128"/>
      <c r="D221" s="128"/>
      <c r="E221" s="128"/>
      <c r="F221" s="128"/>
      <c r="G221" s="129"/>
      <c r="H221" s="130"/>
      <c r="I221" s="130"/>
      <c r="J221" s="130"/>
      <c r="K221" s="129"/>
      <c r="L221" s="128"/>
      <c r="M221" s="128"/>
      <c r="N221" s="128"/>
      <c r="O221" s="131"/>
      <c r="P221" s="117" t="str">
        <f t="shared" si="0"/>
        <v/>
      </c>
      <c r="Q221" s="113" t="str">
        <f t="shared" si="1"/>
        <v/>
      </c>
      <c r="R221" s="113" t="str">
        <f t="shared" si="2"/>
        <v/>
      </c>
      <c r="S221" s="114" t="str">
        <f t="shared" si="3"/>
        <v/>
      </c>
      <c r="T221" s="114" t="str">
        <f t="shared" si="4"/>
        <v/>
      </c>
      <c r="U221" s="114" t="str">
        <f t="shared" si="5"/>
        <v/>
      </c>
      <c r="V221" s="114" t="str">
        <f t="shared" si="6"/>
        <v/>
      </c>
      <c r="W221" s="114" t="str">
        <f t="shared" si="7"/>
        <v/>
      </c>
      <c r="X221" s="114" t="str">
        <f t="shared" si="8"/>
        <v/>
      </c>
      <c r="Y221" s="115" t="str">
        <f t="shared" si="9"/>
        <v/>
      </c>
    </row>
    <row r="222" spans="1:25" ht="14.25" customHeight="1">
      <c r="A222" s="122"/>
      <c r="B222" s="123"/>
      <c r="C222" s="123"/>
      <c r="D222" s="123"/>
      <c r="E222" s="123"/>
      <c r="F222" s="123"/>
      <c r="G222" s="124"/>
      <c r="H222" s="125"/>
      <c r="I222" s="125"/>
      <c r="J222" s="125"/>
      <c r="K222" s="124"/>
      <c r="L222" s="123"/>
      <c r="M222" s="123"/>
      <c r="N222" s="123"/>
      <c r="O222" s="126"/>
      <c r="P222" s="108" t="str">
        <f t="shared" si="0"/>
        <v/>
      </c>
      <c r="Q222" s="109" t="str">
        <f t="shared" si="1"/>
        <v/>
      </c>
      <c r="R222" s="109" t="str">
        <f t="shared" si="2"/>
        <v/>
      </c>
      <c r="S222" s="110" t="str">
        <f t="shared" si="3"/>
        <v/>
      </c>
      <c r="T222" s="110" t="str">
        <f t="shared" si="4"/>
        <v/>
      </c>
      <c r="U222" s="110" t="str">
        <f t="shared" si="5"/>
        <v/>
      </c>
      <c r="V222" s="110" t="str">
        <f t="shared" si="6"/>
        <v/>
      </c>
      <c r="W222" s="110" t="str">
        <f t="shared" si="7"/>
        <v/>
      </c>
      <c r="X222" s="110" t="str">
        <f t="shared" si="8"/>
        <v/>
      </c>
      <c r="Y222" s="116" t="str">
        <f t="shared" si="9"/>
        <v/>
      </c>
    </row>
    <row r="223" spans="1:25" ht="14.25" customHeight="1">
      <c r="A223" s="127"/>
      <c r="B223" s="128"/>
      <c r="C223" s="128"/>
      <c r="D223" s="128"/>
      <c r="E223" s="128"/>
      <c r="F223" s="128"/>
      <c r="G223" s="129"/>
      <c r="H223" s="130"/>
      <c r="I223" s="130"/>
      <c r="J223" s="130"/>
      <c r="K223" s="129"/>
      <c r="L223" s="128"/>
      <c r="M223" s="128"/>
      <c r="N223" s="128"/>
      <c r="O223" s="131"/>
      <c r="P223" s="117" t="str">
        <f t="shared" si="0"/>
        <v/>
      </c>
      <c r="Q223" s="113" t="str">
        <f t="shared" si="1"/>
        <v/>
      </c>
      <c r="R223" s="113" t="str">
        <f t="shared" si="2"/>
        <v/>
      </c>
      <c r="S223" s="114" t="str">
        <f t="shared" si="3"/>
        <v/>
      </c>
      <c r="T223" s="114" t="str">
        <f t="shared" si="4"/>
        <v/>
      </c>
      <c r="U223" s="114" t="str">
        <f t="shared" si="5"/>
        <v/>
      </c>
      <c r="V223" s="114" t="str">
        <f t="shared" si="6"/>
        <v/>
      </c>
      <c r="W223" s="114" t="str">
        <f t="shared" si="7"/>
        <v/>
      </c>
      <c r="X223" s="114" t="str">
        <f t="shared" si="8"/>
        <v/>
      </c>
      <c r="Y223" s="115" t="str">
        <f t="shared" si="9"/>
        <v/>
      </c>
    </row>
    <row r="224" spans="1:25" ht="14.25" customHeight="1">
      <c r="A224" s="122"/>
      <c r="B224" s="123"/>
      <c r="C224" s="123"/>
      <c r="D224" s="123"/>
      <c r="E224" s="123"/>
      <c r="F224" s="123"/>
      <c r="G224" s="124"/>
      <c r="H224" s="125"/>
      <c r="I224" s="125"/>
      <c r="J224" s="125"/>
      <c r="K224" s="124"/>
      <c r="L224" s="123"/>
      <c r="M224" s="123"/>
      <c r="N224" s="123"/>
      <c r="O224" s="126"/>
      <c r="P224" s="108" t="str">
        <f t="shared" si="0"/>
        <v/>
      </c>
      <c r="Q224" s="109" t="str">
        <f t="shared" si="1"/>
        <v/>
      </c>
      <c r="R224" s="109" t="str">
        <f t="shared" si="2"/>
        <v/>
      </c>
      <c r="S224" s="110" t="str">
        <f t="shared" si="3"/>
        <v/>
      </c>
      <c r="T224" s="110" t="str">
        <f t="shared" si="4"/>
        <v/>
      </c>
      <c r="U224" s="110" t="str">
        <f t="shared" si="5"/>
        <v/>
      </c>
      <c r="V224" s="110" t="str">
        <f t="shared" si="6"/>
        <v/>
      </c>
      <c r="W224" s="110" t="str">
        <f t="shared" si="7"/>
        <v/>
      </c>
      <c r="X224" s="110" t="str">
        <f t="shared" si="8"/>
        <v/>
      </c>
      <c r="Y224" s="116" t="str">
        <f t="shared" si="9"/>
        <v/>
      </c>
    </row>
    <row r="225" spans="1:25" ht="14.25" customHeight="1">
      <c r="A225" s="127"/>
      <c r="B225" s="128"/>
      <c r="C225" s="128"/>
      <c r="D225" s="128"/>
      <c r="E225" s="128"/>
      <c r="F225" s="128"/>
      <c r="G225" s="129"/>
      <c r="H225" s="130"/>
      <c r="I225" s="130"/>
      <c r="J225" s="130"/>
      <c r="K225" s="129"/>
      <c r="L225" s="128"/>
      <c r="M225" s="128"/>
      <c r="N225" s="128"/>
      <c r="O225" s="131"/>
      <c r="P225" s="117" t="str">
        <f t="shared" si="0"/>
        <v/>
      </c>
      <c r="Q225" s="113" t="str">
        <f t="shared" si="1"/>
        <v/>
      </c>
      <c r="R225" s="113" t="str">
        <f t="shared" si="2"/>
        <v/>
      </c>
      <c r="S225" s="114" t="str">
        <f t="shared" si="3"/>
        <v/>
      </c>
      <c r="T225" s="114" t="str">
        <f t="shared" si="4"/>
        <v/>
      </c>
      <c r="U225" s="114" t="str">
        <f t="shared" si="5"/>
        <v/>
      </c>
      <c r="V225" s="114" t="str">
        <f t="shared" si="6"/>
        <v/>
      </c>
      <c r="W225" s="114" t="str">
        <f t="shared" si="7"/>
        <v/>
      </c>
      <c r="X225" s="114" t="str">
        <f t="shared" si="8"/>
        <v/>
      </c>
      <c r="Y225" s="115" t="str">
        <f t="shared" si="9"/>
        <v/>
      </c>
    </row>
    <row r="226" spans="1:25" ht="14.25" customHeight="1">
      <c r="A226" s="122"/>
      <c r="B226" s="123"/>
      <c r="C226" s="123"/>
      <c r="D226" s="123"/>
      <c r="E226" s="123"/>
      <c r="F226" s="123"/>
      <c r="G226" s="124"/>
      <c r="H226" s="125"/>
      <c r="I226" s="125"/>
      <c r="J226" s="125"/>
      <c r="K226" s="124"/>
      <c r="L226" s="123"/>
      <c r="M226" s="123"/>
      <c r="N226" s="123"/>
      <c r="O226" s="126"/>
      <c r="P226" s="108" t="str">
        <f t="shared" si="0"/>
        <v/>
      </c>
      <c r="Q226" s="109" t="str">
        <f t="shared" si="1"/>
        <v/>
      </c>
      <c r="R226" s="109" t="str">
        <f t="shared" si="2"/>
        <v/>
      </c>
      <c r="S226" s="110" t="str">
        <f t="shared" si="3"/>
        <v/>
      </c>
      <c r="T226" s="110" t="str">
        <f t="shared" si="4"/>
        <v/>
      </c>
      <c r="U226" s="110" t="str">
        <f t="shared" si="5"/>
        <v/>
      </c>
      <c r="V226" s="110" t="str">
        <f t="shared" si="6"/>
        <v/>
      </c>
      <c r="W226" s="110" t="str">
        <f t="shared" si="7"/>
        <v/>
      </c>
      <c r="X226" s="110" t="str">
        <f t="shared" si="8"/>
        <v/>
      </c>
      <c r="Y226" s="116" t="str">
        <f t="shared" si="9"/>
        <v/>
      </c>
    </row>
    <row r="227" spans="1:25" ht="14.25" customHeight="1">
      <c r="A227" s="127"/>
      <c r="B227" s="128"/>
      <c r="C227" s="128"/>
      <c r="D227" s="128"/>
      <c r="E227" s="128"/>
      <c r="F227" s="128"/>
      <c r="G227" s="129"/>
      <c r="H227" s="130"/>
      <c r="I227" s="130"/>
      <c r="J227" s="130"/>
      <c r="K227" s="129"/>
      <c r="L227" s="128"/>
      <c r="M227" s="128"/>
      <c r="N227" s="128"/>
      <c r="O227" s="131"/>
      <c r="P227" s="117" t="str">
        <f t="shared" si="0"/>
        <v/>
      </c>
      <c r="Q227" s="113" t="str">
        <f t="shared" si="1"/>
        <v/>
      </c>
      <c r="R227" s="113" t="str">
        <f t="shared" si="2"/>
        <v/>
      </c>
      <c r="S227" s="114" t="str">
        <f t="shared" si="3"/>
        <v/>
      </c>
      <c r="T227" s="114" t="str">
        <f t="shared" si="4"/>
        <v/>
      </c>
      <c r="U227" s="114" t="str">
        <f t="shared" si="5"/>
        <v/>
      </c>
      <c r="V227" s="114" t="str">
        <f t="shared" si="6"/>
        <v/>
      </c>
      <c r="W227" s="114" t="str">
        <f t="shared" si="7"/>
        <v/>
      </c>
      <c r="X227" s="114" t="str">
        <f t="shared" si="8"/>
        <v/>
      </c>
      <c r="Y227" s="115" t="str">
        <f t="shared" si="9"/>
        <v/>
      </c>
    </row>
    <row r="228" spans="1:25" ht="14.25" customHeight="1">
      <c r="A228" s="122"/>
      <c r="B228" s="123"/>
      <c r="C228" s="123"/>
      <c r="D228" s="123"/>
      <c r="E228" s="123"/>
      <c r="F228" s="123"/>
      <c r="G228" s="124"/>
      <c r="H228" s="125"/>
      <c r="I228" s="125"/>
      <c r="J228" s="125"/>
      <c r="K228" s="124"/>
      <c r="L228" s="123"/>
      <c r="M228" s="123"/>
      <c r="N228" s="123"/>
      <c r="O228" s="126"/>
      <c r="P228" s="108" t="str">
        <f t="shared" si="0"/>
        <v/>
      </c>
      <c r="Q228" s="109" t="str">
        <f t="shared" si="1"/>
        <v/>
      </c>
      <c r="R228" s="109" t="str">
        <f t="shared" si="2"/>
        <v/>
      </c>
      <c r="S228" s="110" t="str">
        <f t="shared" si="3"/>
        <v/>
      </c>
      <c r="T228" s="110" t="str">
        <f t="shared" si="4"/>
        <v/>
      </c>
      <c r="U228" s="110" t="str">
        <f t="shared" si="5"/>
        <v/>
      </c>
      <c r="V228" s="110" t="str">
        <f t="shared" si="6"/>
        <v/>
      </c>
      <c r="W228" s="110" t="str">
        <f t="shared" si="7"/>
        <v/>
      </c>
      <c r="X228" s="110" t="str">
        <f t="shared" si="8"/>
        <v/>
      </c>
      <c r="Y228" s="116" t="str">
        <f t="shared" si="9"/>
        <v/>
      </c>
    </row>
    <row r="229" spans="1:25" ht="14.25" customHeight="1">
      <c r="A229" s="127"/>
      <c r="B229" s="128"/>
      <c r="C229" s="128"/>
      <c r="D229" s="128"/>
      <c r="E229" s="128"/>
      <c r="F229" s="128"/>
      <c r="G229" s="129"/>
      <c r="H229" s="130"/>
      <c r="I229" s="130"/>
      <c r="J229" s="130"/>
      <c r="K229" s="129"/>
      <c r="L229" s="128"/>
      <c r="M229" s="128"/>
      <c r="N229" s="128"/>
      <c r="O229" s="131"/>
      <c r="P229" s="117" t="str">
        <f t="shared" si="0"/>
        <v/>
      </c>
      <c r="Q229" s="113" t="str">
        <f t="shared" si="1"/>
        <v/>
      </c>
      <c r="R229" s="113" t="str">
        <f t="shared" si="2"/>
        <v/>
      </c>
      <c r="S229" s="114" t="str">
        <f t="shared" si="3"/>
        <v/>
      </c>
      <c r="T229" s="114" t="str">
        <f t="shared" si="4"/>
        <v/>
      </c>
      <c r="U229" s="114" t="str">
        <f t="shared" si="5"/>
        <v/>
      </c>
      <c r="V229" s="114" t="str">
        <f t="shared" si="6"/>
        <v/>
      </c>
      <c r="W229" s="114" t="str">
        <f t="shared" si="7"/>
        <v/>
      </c>
      <c r="X229" s="114" t="str">
        <f t="shared" si="8"/>
        <v/>
      </c>
      <c r="Y229" s="115" t="str">
        <f t="shared" si="9"/>
        <v/>
      </c>
    </row>
    <row r="230" spans="1:25" ht="14.25" customHeight="1">
      <c r="A230" s="122"/>
      <c r="B230" s="123"/>
      <c r="C230" s="123"/>
      <c r="D230" s="123"/>
      <c r="E230" s="123"/>
      <c r="F230" s="123"/>
      <c r="G230" s="124"/>
      <c r="H230" s="125"/>
      <c r="I230" s="125"/>
      <c r="J230" s="125"/>
      <c r="K230" s="124"/>
      <c r="L230" s="123"/>
      <c r="M230" s="123"/>
      <c r="N230" s="123"/>
      <c r="O230" s="126"/>
      <c r="P230" s="108" t="str">
        <f t="shared" si="0"/>
        <v/>
      </c>
      <c r="Q230" s="109" t="str">
        <f t="shared" si="1"/>
        <v/>
      </c>
      <c r="R230" s="109" t="str">
        <f t="shared" si="2"/>
        <v/>
      </c>
      <c r="S230" s="110" t="str">
        <f t="shared" si="3"/>
        <v/>
      </c>
      <c r="T230" s="110" t="str">
        <f t="shared" si="4"/>
        <v/>
      </c>
      <c r="U230" s="110" t="str">
        <f t="shared" si="5"/>
        <v/>
      </c>
      <c r="V230" s="110" t="str">
        <f t="shared" si="6"/>
        <v/>
      </c>
      <c r="W230" s="110" t="str">
        <f t="shared" si="7"/>
        <v/>
      </c>
      <c r="X230" s="110" t="str">
        <f t="shared" si="8"/>
        <v/>
      </c>
      <c r="Y230" s="116" t="str">
        <f t="shared" si="9"/>
        <v/>
      </c>
    </row>
    <row r="231" spans="1:25" ht="14.25" customHeight="1">
      <c r="A231" s="127"/>
      <c r="B231" s="128"/>
      <c r="C231" s="128"/>
      <c r="D231" s="128"/>
      <c r="E231" s="128"/>
      <c r="F231" s="128"/>
      <c r="G231" s="129"/>
      <c r="H231" s="130"/>
      <c r="I231" s="130"/>
      <c r="J231" s="130"/>
      <c r="K231" s="129"/>
      <c r="L231" s="128"/>
      <c r="M231" s="128"/>
      <c r="N231" s="128"/>
      <c r="O231" s="131"/>
      <c r="P231" s="117" t="str">
        <f t="shared" si="0"/>
        <v/>
      </c>
      <c r="Q231" s="113" t="str">
        <f t="shared" si="1"/>
        <v/>
      </c>
      <c r="R231" s="113" t="str">
        <f t="shared" si="2"/>
        <v/>
      </c>
      <c r="S231" s="114" t="str">
        <f t="shared" si="3"/>
        <v/>
      </c>
      <c r="T231" s="114" t="str">
        <f t="shared" si="4"/>
        <v/>
      </c>
      <c r="U231" s="114" t="str">
        <f t="shared" si="5"/>
        <v/>
      </c>
      <c r="V231" s="114" t="str">
        <f t="shared" si="6"/>
        <v/>
      </c>
      <c r="W231" s="114" t="str">
        <f t="shared" si="7"/>
        <v/>
      </c>
      <c r="X231" s="114" t="str">
        <f t="shared" si="8"/>
        <v/>
      </c>
      <c r="Y231" s="115" t="str">
        <f t="shared" si="9"/>
        <v/>
      </c>
    </row>
    <row r="232" spans="1:25" ht="14.25" customHeight="1">
      <c r="A232" s="122"/>
      <c r="B232" s="123"/>
      <c r="C232" s="123"/>
      <c r="D232" s="123"/>
      <c r="E232" s="123"/>
      <c r="F232" s="123"/>
      <c r="G232" s="124"/>
      <c r="H232" s="125"/>
      <c r="I232" s="125"/>
      <c r="J232" s="125"/>
      <c r="K232" s="124"/>
      <c r="L232" s="123"/>
      <c r="M232" s="123"/>
      <c r="N232" s="123"/>
      <c r="O232" s="126"/>
      <c r="P232" s="108" t="str">
        <f t="shared" si="0"/>
        <v/>
      </c>
      <c r="Q232" s="109" t="str">
        <f t="shared" si="1"/>
        <v/>
      </c>
      <c r="R232" s="109" t="str">
        <f t="shared" si="2"/>
        <v/>
      </c>
      <c r="S232" s="110" t="str">
        <f t="shared" si="3"/>
        <v/>
      </c>
      <c r="T232" s="110" t="str">
        <f t="shared" si="4"/>
        <v/>
      </c>
      <c r="U232" s="110" t="str">
        <f t="shared" si="5"/>
        <v/>
      </c>
      <c r="V232" s="110" t="str">
        <f t="shared" si="6"/>
        <v/>
      </c>
      <c r="W232" s="110" t="str">
        <f t="shared" si="7"/>
        <v/>
      </c>
      <c r="X232" s="110" t="str">
        <f t="shared" si="8"/>
        <v/>
      </c>
      <c r="Y232" s="116" t="str">
        <f t="shared" si="9"/>
        <v/>
      </c>
    </row>
    <row r="233" spans="1:25" ht="14.25" customHeight="1">
      <c r="A233" s="127"/>
      <c r="B233" s="128"/>
      <c r="C233" s="128"/>
      <c r="D233" s="128"/>
      <c r="E233" s="128"/>
      <c r="F233" s="128"/>
      <c r="G233" s="129"/>
      <c r="H233" s="130"/>
      <c r="I233" s="130"/>
      <c r="J233" s="130"/>
      <c r="K233" s="129"/>
      <c r="L233" s="128"/>
      <c r="M233" s="128"/>
      <c r="N233" s="128"/>
      <c r="O233" s="131"/>
      <c r="P233" s="117" t="str">
        <f t="shared" si="0"/>
        <v/>
      </c>
      <c r="Q233" s="113" t="str">
        <f t="shared" si="1"/>
        <v/>
      </c>
      <c r="R233" s="113" t="str">
        <f t="shared" si="2"/>
        <v/>
      </c>
      <c r="S233" s="114" t="str">
        <f t="shared" si="3"/>
        <v/>
      </c>
      <c r="T233" s="114" t="str">
        <f t="shared" si="4"/>
        <v/>
      </c>
      <c r="U233" s="114" t="str">
        <f t="shared" si="5"/>
        <v/>
      </c>
      <c r="V233" s="114" t="str">
        <f t="shared" si="6"/>
        <v/>
      </c>
      <c r="W233" s="114" t="str">
        <f t="shared" si="7"/>
        <v/>
      </c>
      <c r="X233" s="114" t="str">
        <f t="shared" si="8"/>
        <v/>
      </c>
      <c r="Y233" s="115" t="str">
        <f t="shared" si="9"/>
        <v/>
      </c>
    </row>
    <row r="234" spans="1:25" ht="14.25" customHeight="1">
      <c r="A234" s="122"/>
      <c r="B234" s="123"/>
      <c r="C234" s="123"/>
      <c r="D234" s="123"/>
      <c r="E234" s="123"/>
      <c r="F234" s="123"/>
      <c r="G234" s="124"/>
      <c r="H234" s="125"/>
      <c r="I234" s="125"/>
      <c r="J234" s="125"/>
      <c r="K234" s="124"/>
      <c r="L234" s="123"/>
      <c r="M234" s="123"/>
      <c r="N234" s="123"/>
      <c r="O234" s="126"/>
      <c r="P234" s="108" t="str">
        <f t="shared" si="0"/>
        <v/>
      </c>
      <c r="Q234" s="109" t="str">
        <f t="shared" si="1"/>
        <v/>
      </c>
      <c r="R234" s="109" t="str">
        <f t="shared" si="2"/>
        <v/>
      </c>
      <c r="S234" s="110" t="str">
        <f t="shared" si="3"/>
        <v/>
      </c>
      <c r="T234" s="110" t="str">
        <f t="shared" si="4"/>
        <v/>
      </c>
      <c r="U234" s="110" t="str">
        <f t="shared" si="5"/>
        <v/>
      </c>
      <c r="V234" s="110" t="str">
        <f t="shared" si="6"/>
        <v/>
      </c>
      <c r="W234" s="110" t="str">
        <f t="shared" si="7"/>
        <v/>
      </c>
      <c r="X234" s="110" t="str">
        <f t="shared" si="8"/>
        <v/>
      </c>
      <c r="Y234" s="116" t="str">
        <f t="shared" si="9"/>
        <v/>
      </c>
    </row>
    <row r="235" spans="1:25" ht="14.25" customHeight="1">
      <c r="A235" s="127"/>
      <c r="B235" s="128"/>
      <c r="C235" s="128"/>
      <c r="D235" s="128"/>
      <c r="E235" s="128"/>
      <c r="F235" s="128"/>
      <c r="G235" s="129"/>
      <c r="H235" s="130"/>
      <c r="I235" s="130"/>
      <c r="J235" s="130"/>
      <c r="K235" s="129"/>
      <c r="L235" s="128"/>
      <c r="M235" s="128"/>
      <c r="N235" s="128"/>
      <c r="O235" s="131"/>
      <c r="P235" s="117" t="str">
        <f t="shared" si="0"/>
        <v/>
      </c>
      <c r="Q235" s="113" t="str">
        <f t="shared" si="1"/>
        <v/>
      </c>
      <c r="R235" s="113" t="str">
        <f t="shared" si="2"/>
        <v/>
      </c>
      <c r="S235" s="114" t="str">
        <f t="shared" si="3"/>
        <v/>
      </c>
      <c r="T235" s="114" t="str">
        <f t="shared" si="4"/>
        <v/>
      </c>
      <c r="U235" s="114" t="str">
        <f t="shared" si="5"/>
        <v/>
      </c>
      <c r="V235" s="114" t="str">
        <f t="shared" si="6"/>
        <v/>
      </c>
      <c r="W235" s="114" t="str">
        <f t="shared" si="7"/>
        <v/>
      </c>
      <c r="X235" s="114" t="str">
        <f t="shared" si="8"/>
        <v/>
      </c>
      <c r="Y235" s="115" t="str">
        <f t="shared" si="9"/>
        <v/>
      </c>
    </row>
    <row r="236" spans="1:25" ht="14.25" customHeight="1">
      <c r="A236" s="122"/>
      <c r="B236" s="123"/>
      <c r="C236" s="123"/>
      <c r="D236" s="123"/>
      <c r="E236" s="123"/>
      <c r="F236" s="123"/>
      <c r="G236" s="124"/>
      <c r="H236" s="125"/>
      <c r="I236" s="125"/>
      <c r="J236" s="125"/>
      <c r="K236" s="124"/>
      <c r="L236" s="123"/>
      <c r="M236" s="123"/>
      <c r="N236" s="123"/>
      <c r="O236" s="126"/>
      <c r="P236" s="108" t="str">
        <f t="shared" si="0"/>
        <v/>
      </c>
      <c r="Q236" s="109" t="str">
        <f t="shared" si="1"/>
        <v/>
      </c>
      <c r="R236" s="109" t="str">
        <f t="shared" si="2"/>
        <v/>
      </c>
      <c r="S236" s="110" t="str">
        <f t="shared" si="3"/>
        <v/>
      </c>
      <c r="T236" s="110" t="str">
        <f t="shared" si="4"/>
        <v/>
      </c>
      <c r="U236" s="110" t="str">
        <f t="shared" si="5"/>
        <v/>
      </c>
      <c r="V236" s="110" t="str">
        <f t="shared" si="6"/>
        <v/>
      </c>
      <c r="W236" s="110" t="str">
        <f t="shared" si="7"/>
        <v/>
      </c>
      <c r="X236" s="110" t="str">
        <f t="shared" si="8"/>
        <v/>
      </c>
      <c r="Y236" s="116" t="str">
        <f t="shared" si="9"/>
        <v/>
      </c>
    </row>
    <row r="237" spans="1:25" ht="14.25" customHeight="1">
      <c r="A237" s="127"/>
      <c r="B237" s="128"/>
      <c r="C237" s="128"/>
      <c r="D237" s="128"/>
      <c r="E237" s="128"/>
      <c r="F237" s="128"/>
      <c r="G237" s="129"/>
      <c r="H237" s="130"/>
      <c r="I237" s="130"/>
      <c r="J237" s="130"/>
      <c r="K237" s="129"/>
      <c r="L237" s="128"/>
      <c r="M237" s="128"/>
      <c r="N237" s="128"/>
      <c r="O237" s="131"/>
      <c r="P237" s="117" t="str">
        <f t="shared" si="0"/>
        <v/>
      </c>
      <c r="Q237" s="113" t="str">
        <f t="shared" si="1"/>
        <v/>
      </c>
      <c r="R237" s="113" t="str">
        <f t="shared" si="2"/>
        <v/>
      </c>
      <c r="S237" s="114" t="str">
        <f t="shared" si="3"/>
        <v/>
      </c>
      <c r="T237" s="114" t="str">
        <f t="shared" si="4"/>
        <v/>
      </c>
      <c r="U237" s="114" t="str">
        <f t="shared" si="5"/>
        <v/>
      </c>
      <c r="V237" s="114" t="str">
        <f t="shared" si="6"/>
        <v/>
      </c>
      <c r="W237" s="114" t="str">
        <f t="shared" si="7"/>
        <v/>
      </c>
      <c r="X237" s="114" t="str">
        <f t="shared" si="8"/>
        <v/>
      </c>
      <c r="Y237" s="115" t="str">
        <f t="shared" si="9"/>
        <v/>
      </c>
    </row>
    <row r="238" spans="1:25" ht="14.25" customHeight="1">
      <c r="A238" s="122"/>
      <c r="B238" s="123"/>
      <c r="C238" s="123"/>
      <c r="D238" s="123"/>
      <c r="E238" s="123"/>
      <c r="F238" s="123"/>
      <c r="G238" s="124"/>
      <c r="H238" s="125"/>
      <c r="I238" s="125"/>
      <c r="J238" s="125"/>
      <c r="K238" s="124"/>
      <c r="L238" s="123"/>
      <c r="M238" s="123"/>
      <c r="N238" s="123"/>
      <c r="O238" s="126"/>
      <c r="P238" s="108" t="str">
        <f t="shared" si="0"/>
        <v/>
      </c>
      <c r="Q238" s="109" t="str">
        <f t="shared" si="1"/>
        <v/>
      </c>
      <c r="R238" s="109" t="str">
        <f t="shared" si="2"/>
        <v/>
      </c>
      <c r="S238" s="110" t="str">
        <f t="shared" si="3"/>
        <v/>
      </c>
      <c r="T238" s="110" t="str">
        <f t="shared" si="4"/>
        <v/>
      </c>
      <c r="U238" s="110" t="str">
        <f t="shared" si="5"/>
        <v/>
      </c>
      <c r="V238" s="110" t="str">
        <f t="shared" si="6"/>
        <v/>
      </c>
      <c r="W238" s="110" t="str">
        <f t="shared" si="7"/>
        <v/>
      </c>
      <c r="X238" s="110" t="str">
        <f t="shared" si="8"/>
        <v/>
      </c>
      <c r="Y238" s="116" t="str">
        <f t="shared" si="9"/>
        <v/>
      </c>
    </row>
    <row r="239" spans="1:25" ht="14.25" customHeight="1">
      <c r="A239" s="127"/>
      <c r="B239" s="128"/>
      <c r="C239" s="128"/>
      <c r="D239" s="128"/>
      <c r="E239" s="128"/>
      <c r="F239" s="128"/>
      <c r="G239" s="129"/>
      <c r="H239" s="130"/>
      <c r="I239" s="130"/>
      <c r="J239" s="130"/>
      <c r="K239" s="129"/>
      <c r="L239" s="128"/>
      <c r="M239" s="128"/>
      <c r="N239" s="128"/>
      <c r="O239" s="131"/>
      <c r="P239" s="117" t="str">
        <f t="shared" si="0"/>
        <v/>
      </c>
      <c r="Q239" s="113" t="str">
        <f t="shared" si="1"/>
        <v/>
      </c>
      <c r="R239" s="113" t="str">
        <f t="shared" si="2"/>
        <v/>
      </c>
      <c r="S239" s="114" t="str">
        <f t="shared" si="3"/>
        <v/>
      </c>
      <c r="T239" s="114" t="str">
        <f t="shared" si="4"/>
        <v/>
      </c>
      <c r="U239" s="114" t="str">
        <f t="shared" si="5"/>
        <v/>
      </c>
      <c r="V239" s="114" t="str">
        <f t="shared" si="6"/>
        <v/>
      </c>
      <c r="W239" s="114" t="str">
        <f t="shared" si="7"/>
        <v/>
      </c>
      <c r="X239" s="114" t="str">
        <f t="shared" si="8"/>
        <v/>
      </c>
      <c r="Y239" s="115" t="str">
        <f t="shared" si="9"/>
        <v/>
      </c>
    </row>
    <row r="240" spans="1:25" ht="14.25" customHeight="1">
      <c r="A240" s="122"/>
      <c r="B240" s="123"/>
      <c r="C240" s="123"/>
      <c r="D240" s="123"/>
      <c r="E240" s="123"/>
      <c r="F240" s="123"/>
      <c r="G240" s="124"/>
      <c r="H240" s="125"/>
      <c r="I240" s="125"/>
      <c r="J240" s="125"/>
      <c r="K240" s="124"/>
      <c r="L240" s="123"/>
      <c r="M240" s="123"/>
      <c r="N240" s="123"/>
      <c r="O240" s="126"/>
      <c r="P240" s="108" t="str">
        <f t="shared" si="0"/>
        <v/>
      </c>
      <c r="Q240" s="109" t="str">
        <f t="shared" si="1"/>
        <v/>
      </c>
      <c r="R240" s="109" t="str">
        <f t="shared" si="2"/>
        <v/>
      </c>
      <c r="S240" s="110" t="str">
        <f t="shared" si="3"/>
        <v/>
      </c>
      <c r="T240" s="110" t="str">
        <f t="shared" si="4"/>
        <v/>
      </c>
      <c r="U240" s="110" t="str">
        <f t="shared" si="5"/>
        <v/>
      </c>
      <c r="V240" s="110" t="str">
        <f t="shared" si="6"/>
        <v/>
      </c>
      <c r="W240" s="110" t="str">
        <f t="shared" si="7"/>
        <v/>
      </c>
      <c r="X240" s="110" t="str">
        <f t="shared" si="8"/>
        <v/>
      </c>
      <c r="Y240" s="116" t="str">
        <f t="shared" si="9"/>
        <v/>
      </c>
    </row>
    <row r="241" spans="1:25" ht="14.25" customHeight="1">
      <c r="A241" s="127"/>
      <c r="B241" s="128"/>
      <c r="C241" s="128"/>
      <c r="D241" s="128"/>
      <c r="E241" s="128"/>
      <c r="F241" s="128"/>
      <c r="G241" s="129"/>
      <c r="H241" s="130"/>
      <c r="I241" s="130"/>
      <c r="J241" s="130"/>
      <c r="K241" s="129"/>
      <c r="L241" s="128"/>
      <c r="M241" s="128"/>
      <c r="N241" s="128"/>
      <c r="O241" s="131"/>
      <c r="P241" s="117" t="str">
        <f t="shared" si="0"/>
        <v/>
      </c>
      <c r="Q241" s="113" t="str">
        <f t="shared" si="1"/>
        <v/>
      </c>
      <c r="R241" s="113" t="str">
        <f t="shared" si="2"/>
        <v/>
      </c>
      <c r="S241" s="114" t="str">
        <f t="shared" si="3"/>
        <v/>
      </c>
      <c r="T241" s="114" t="str">
        <f t="shared" si="4"/>
        <v/>
      </c>
      <c r="U241" s="114" t="str">
        <f t="shared" si="5"/>
        <v/>
      </c>
      <c r="V241" s="114" t="str">
        <f t="shared" si="6"/>
        <v/>
      </c>
      <c r="W241" s="114" t="str">
        <f t="shared" si="7"/>
        <v/>
      </c>
      <c r="X241" s="114" t="str">
        <f t="shared" si="8"/>
        <v/>
      </c>
      <c r="Y241" s="115" t="str">
        <f t="shared" si="9"/>
        <v/>
      </c>
    </row>
    <row r="242" spans="1:25" ht="14.25" customHeight="1">
      <c r="A242" s="122"/>
      <c r="B242" s="123"/>
      <c r="C242" s="123"/>
      <c r="D242" s="123"/>
      <c r="E242" s="123"/>
      <c r="F242" s="123"/>
      <c r="G242" s="124"/>
      <c r="H242" s="125"/>
      <c r="I242" s="125"/>
      <c r="J242" s="125"/>
      <c r="K242" s="124"/>
      <c r="L242" s="123"/>
      <c r="M242" s="123"/>
      <c r="N242" s="123"/>
      <c r="O242" s="126"/>
      <c r="P242" s="108" t="str">
        <f t="shared" si="0"/>
        <v/>
      </c>
      <c r="Q242" s="109" t="str">
        <f t="shared" si="1"/>
        <v/>
      </c>
      <c r="R242" s="109" t="str">
        <f t="shared" si="2"/>
        <v/>
      </c>
      <c r="S242" s="110" t="str">
        <f t="shared" si="3"/>
        <v/>
      </c>
      <c r="T242" s="110" t="str">
        <f t="shared" si="4"/>
        <v/>
      </c>
      <c r="U242" s="110" t="str">
        <f t="shared" si="5"/>
        <v/>
      </c>
      <c r="V242" s="110" t="str">
        <f t="shared" si="6"/>
        <v/>
      </c>
      <c r="W242" s="110" t="str">
        <f t="shared" si="7"/>
        <v/>
      </c>
      <c r="X242" s="110" t="str">
        <f t="shared" si="8"/>
        <v/>
      </c>
      <c r="Y242" s="116" t="str">
        <f t="shared" si="9"/>
        <v/>
      </c>
    </row>
    <row r="243" spans="1:25" ht="14.25" customHeight="1">
      <c r="A243" s="127"/>
      <c r="B243" s="128"/>
      <c r="C243" s="128"/>
      <c r="D243" s="128"/>
      <c r="E243" s="128"/>
      <c r="F243" s="128"/>
      <c r="G243" s="129"/>
      <c r="H243" s="130"/>
      <c r="I243" s="130"/>
      <c r="J243" s="130"/>
      <c r="K243" s="129"/>
      <c r="L243" s="128"/>
      <c r="M243" s="128"/>
      <c r="N243" s="128"/>
      <c r="O243" s="131"/>
      <c r="P243" s="117" t="str">
        <f t="shared" si="0"/>
        <v/>
      </c>
      <c r="Q243" s="113" t="str">
        <f t="shared" si="1"/>
        <v/>
      </c>
      <c r="R243" s="113" t="str">
        <f t="shared" si="2"/>
        <v/>
      </c>
      <c r="S243" s="114" t="str">
        <f t="shared" si="3"/>
        <v/>
      </c>
      <c r="T243" s="114" t="str">
        <f t="shared" si="4"/>
        <v/>
      </c>
      <c r="U243" s="114" t="str">
        <f t="shared" si="5"/>
        <v/>
      </c>
      <c r="V243" s="114" t="str">
        <f t="shared" si="6"/>
        <v/>
      </c>
      <c r="W243" s="114" t="str">
        <f t="shared" si="7"/>
        <v/>
      </c>
      <c r="X243" s="114" t="str">
        <f t="shared" si="8"/>
        <v/>
      </c>
      <c r="Y243" s="115" t="str">
        <f t="shared" si="9"/>
        <v/>
      </c>
    </row>
    <row r="244" spans="1:25" ht="14.25" customHeight="1">
      <c r="A244" s="122"/>
      <c r="B244" s="123"/>
      <c r="C244" s="123"/>
      <c r="D244" s="123"/>
      <c r="E244" s="123"/>
      <c r="F244" s="123"/>
      <c r="G244" s="124"/>
      <c r="H244" s="125"/>
      <c r="I244" s="125"/>
      <c r="J244" s="125"/>
      <c r="K244" s="124"/>
      <c r="L244" s="123"/>
      <c r="M244" s="123"/>
      <c r="N244" s="123"/>
      <c r="O244" s="126"/>
      <c r="P244" s="108" t="str">
        <f t="shared" si="0"/>
        <v/>
      </c>
      <c r="Q244" s="109" t="str">
        <f t="shared" si="1"/>
        <v/>
      </c>
      <c r="R244" s="109" t="str">
        <f t="shared" si="2"/>
        <v/>
      </c>
      <c r="S244" s="110" t="str">
        <f t="shared" si="3"/>
        <v/>
      </c>
      <c r="T244" s="110" t="str">
        <f t="shared" si="4"/>
        <v/>
      </c>
      <c r="U244" s="110" t="str">
        <f t="shared" si="5"/>
        <v/>
      </c>
      <c r="V244" s="110" t="str">
        <f t="shared" si="6"/>
        <v/>
      </c>
      <c r="W244" s="110" t="str">
        <f t="shared" si="7"/>
        <v/>
      </c>
      <c r="X244" s="110" t="str">
        <f t="shared" si="8"/>
        <v/>
      </c>
      <c r="Y244" s="116" t="str">
        <f t="shared" si="9"/>
        <v/>
      </c>
    </row>
    <row r="245" spans="1:25" ht="14.25" customHeight="1">
      <c r="A245" s="127"/>
      <c r="B245" s="128"/>
      <c r="C245" s="128"/>
      <c r="D245" s="128"/>
      <c r="E245" s="128"/>
      <c r="F245" s="128"/>
      <c r="G245" s="129"/>
      <c r="H245" s="130"/>
      <c r="I245" s="130"/>
      <c r="J245" s="130"/>
      <c r="K245" s="129"/>
      <c r="L245" s="128"/>
      <c r="M245" s="128"/>
      <c r="N245" s="128"/>
      <c r="O245" s="131"/>
      <c r="P245" s="117" t="str">
        <f t="shared" si="0"/>
        <v/>
      </c>
      <c r="Q245" s="113" t="str">
        <f t="shared" si="1"/>
        <v/>
      </c>
      <c r="R245" s="113" t="str">
        <f t="shared" si="2"/>
        <v/>
      </c>
      <c r="S245" s="114" t="str">
        <f t="shared" si="3"/>
        <v/>
      </c>
      <c r="T245" s="114" t="str">
        <f t="shared" si="4"/>
        <v/>
      </c>
      <c r="U245" s="114" t="str">
        <f t="shared" si="5"/>
        <v/>
      </c>
      <c r="V245" s="114" t="str">
        <f t="shared" si="6"/>
        <v/>
      </c>
      <c r="W245" s="114" t="str">
        <f t="shared" si="7"/>
        <v/>
      </c>
      <c r="X245" s="114" t="str">
        <f t="shared" si="8"/>
        <v/>
      </c>
      <c r="Y245" s="115" t="str">
        <f t="shared" si="9"/>
        <v/>
      </c>
    </row>
    <row r="246" spans="1:25" ht="14.25" customHeight="1">
      <c r="A246" s="122"/>
      <c r="B246" s="123"/>
      <c r="C246" s="123"/>
      <c r="D246" s="123"/>
      <c r="E246" s="123"/>
      <c r="F246" s="123"/>
      <c r="G246" s="124"/>
      <c r="H246" s="125"/>
      <c r="I246" s="125"/>
      <c r="J246" s="125"/>
      <c r="K246" s="124"/>
      <c r="L246" s="123"/>
      <c r="M246" s="123"/>
      <c r="N246" s="123"/>
      <c r="O246" s="126"/>
      <c r="P246" s="108" t="str">
        <f t="shared" si="0"/>
        <v/>
      </c>
      <c r="Q246" s="109" t="str">
        <f t="shared" si="1"/>
        <v/>
      </c>
      <c r="R246" s="109" t="str">
        <f t="shared" si="2"/>
        <v/>
      </c>
      <c r="S246" s="110" t="str">
        <f t="shared" si="3"/>
        <v/>
      </c>
      <c r="T246" s="110" t="str">
        <f t="shared" si="4"/>
        <v/>
      </c>
      <c r="U246" s="110" t="str">
        <f t="shared" si="5"/>
        <v/>
      </c>
      <c r="V246" s="110" t="str">
        <f t="shared" si="6"/>
        <v/>
      </c>
      <c r="W246" s="110" t="str">
        <f t="shared" si="7"/>
        <v/>
      </c>
      <c r="X246" s="110" t="str">
        <f t="shared" si="8"/>
        <v/>
      </c>
      <c r="Y246" s="116" t="str">
        <f t="shared" si="9"/>
        <v/>
      </c>
    </row>
    <row r="247" spans="1:25" ht="14.25" customHeight="1">
      <c r="A247" s="127"/>
      <c r="B247" s="128"/>
      <c r="C247" s="128"/>
      <c r="D247" s="128"/>
      <c r="E247" s="128"/>
      <c r="F247" s="128"/>
      <c r="G247" s="129"/>
      <c r="H247" s="130"/>
      <c r="I247" s="130"/>
      <c r="J247" s="130"/>
      <c r="K247" s="129"/>
      <c r="L247" s="128"/>
      <c r="M247" s="128"/>
      <c r="N247" s="128"/>
      <c r="O247" s="131"/>
      <c r="P247" s="117" t="str">
        <f t="shared" si="0"/>
        <v/>
      </c>
      <c r="Q247" s="113" t="str">
        <f t="shared" si="1"/>
        <v/>
      </c>
      <c r="R247" s="113" t="str">
        <f t="shared" si="2"/>
        <v/>
      </c>
      <c r="S247" s="114" t="str">
        <f t="shared" si="3"/>
        <v/>
      </c>
      <c r="T247" s="114" t="str">
        <f t="shared" si="4"/>
        <v/>
      </c>
      <c r="U247" s="114" t="str">
        <f t="shared" si="5"/>
        <v/>
      </c>
      <c r="V247" s="114" t="str">
        <f t="shared" si="6"/>
        <v/>
      </c>
      <c r="W247" s="114" t="str">
        <f t="shared" si="7"/>
        <v/>
      </c>
      <c r="X247" s="114" t="str">
        <f t="shared" si="8"/>
        <v/>
      </c>
      <c r="Y247" s="115" t="str">
        <f t="shared" si="9"/>
        <v/>
      </c>
    </row>
    <row r="248" spans="1:25" ht="14.25" customHeight="1">
      <c r="A248" s="122"/>
      <c r="B248" s="123"/>
      <c r="C248" s="123"/>
      <c r="D248" s="123"/>
      <c r="E248" s="123"/>
      <c r="F248" s="123"/>
      <c r="G248" s="124"/>
      <c r="H248" s="125"/>
      <c r="I248" s="125"/>
      <c r="J248" s="125"/>
      <c r="K248" s="124"/>
      <c r="L248" s="123"/>
      <c r="M248" s="123"/>
      <c r="N248" s="123"/>
      <c r="O248" s="126"/>
      <c r="P248" s="108" t="str">
        <f t="shared" si="0"/>
        <v/>
      </c>
      <c r="Q248" s="109" t="str">
        <f t="shared" si="1"/>
        <v/>
      </c>
      <c r="R248" s="109" t="str">
        <f t="shared" si="2"/>
        <v/>
      </c>
      <c r="S248" s="110" t="str">
        <f t="shared" si="3"/>
        <v/>
      </c>
      <c r="T248" s="110" t="str">
        <f t="shared" si="4"/>
        <v/>
      </c>
      <c r="U248" s="110" t="str">
        <f t="shared" si="5"/>
        <v/>
      </c>
      <c r="V248" s="110" t="str">
        <f t="shared" si="6"/>
        <v/>
      </c>
      <c r="W248" s="110" t="str">
        <f t="shared" si="7"/>
        <v/>
      </c>
      <c r="X248" s="110" t="str">
        <f t="shared" si="8"/>
        <v/>
      </c>
      <c r="Y248" s="116" t="str">
        <f t="shared" si="9"/>
        <v/>
      </c>
    </row>
    <row r="249" spans="1:25" ht="14.25" customHeight="1">
      <c r="A249" s="127"/>
      <c r="B249" s="128"/>
      <c r="C249" s="128"/>
      <c r="D249" s="128"/>
      <c r="E249" s="128"/>
      <c r="F249" s="128"/>
      <c r="G249" s="129"/>
      <c r="H249" s="130"/>
      <c r="I249" s="130"/>
      <c r="J249" s="130"/>
      <c r="K249" s="129"/>
      <c r="L249" s="128"/>
      <c r="M249" s="128"/>
      <c r="N249" s="128"/>
      <c r="O249" s="131"/>
      <c r="P249" s="117" t="str">
        <f t="shared" si="0"/>
        <v/>
      </c>
      <c r="Q249" s="113" t="str">
        <f t="shared" si="1"/>
        <v/>
      </c>
      <c r="R249" s="113" t="str">
        <f t="shared" si="2"/>
        <v/>
      </c>
      <c r="S249" s="114" t="str">
        <f t="shared" si="3"/>
        <v/>
      </c>
      <c r="T249" s="114" t="str">
        <f t="shared" si="4"/>
        <v/>
      </c>
      <c r="U249" s="114" t="str">
        <f t="shared" si="5"/>
        <v/>
      </c>
      <c r="V249" s="114" t="str">
        <f t="shared" si="6"/>
        <v/>
      </c>
      <c r="W249" s="114" t="str">
        <f t="shared" si="7"/>
        <v/>
      </c>
      <c r="X249" s="114" t="str">
        <f t="shared" si="8"/>
        <v/>
      </c>
      <c r="Y249" s="115" t="str">
        <f t="shared" si="9"/>
        <v/>
      </c>
    </row>
    <row r="250" spans="1:25" ht="14.25" customHeight="1">
      <c r="A250" s="122"/>
      <c r="B250" s="123"/>
      <c r="C250" s="123"/>
      <c r="D250" s="123"/>
      <c r="E250" s="123"/>
      <c r="F250" s="123"/>
      <c r="G250" s="124"/>
      <c r="H250" s="125"/>
      <c r="I250" s="125"/>
      <c r="J250" s="125"/>
      <c r="K250" s="124"/>
      <c r="L250" s="123"/>
      <c r="M250" s="123"/>
      <c r="N250" s="123"/>
      <c r="O250" s="126"/>
      <c r="P250" s="108" t="str">
        <f t="shared" si="0"/>
        <v/>
      </c>
      <c r="Q250" s="109" t="str">
        <f t="shared" si="1"/>
        <v/>
      </c>
      <c r="R250" s="109" t="str">
        <f t="shared" si="2"/>
        <v/>
      </c>
      <c r="S250" s="110" t="str">
        <f t="shared" si="3"/>
        <v/>
      </c>
      <c r="T250" s="110" t="str">
        <f t="shared" si="4"/>
        <v/>
      </c>
      <c r="U250" s="110" t="str">
        <f t="shared" si="5"/>
        <v/>
      </c>
      <c r="V250" s="110" t="str">
        <f t="shared" si="6"/>
        <v/>
      </c>
      <c r="W250" s="110" t="str">
        <f t="shared" si="7"/>
        <v/>
      </c>
      <c r="X250" s="110" t="str">
        <f t="shared" si="8"/>
        <v/>
      </c>
      <c r="Y250" s="116" t="str">
        <f t="shared" si="9"/>
        <v/>
      </c>
    </row>
    <row r="251" spans="1:25" ht="14.25" customHeight="1">
      <c r="A251" s="127"/>
      <c r="B251" s="128"/>
      <c r="C251" s="128"/>
      <c r="D251" s="128"/>
      <c r="E251" s="128"/>
      <c r="F251" s="128"/>
      <c r="G251" s="129"/>
      <c r="H251" s="130"/>
      <c r="I251" s="130"/>
      <c r="J251" s="130"/>
      <c r="K251" s="129"/>
      <c r="L251" s="128"/>
      <c r="M251" s="128"/>
      <c r="N251" s="128"/>
      <c r="O251" s="131"/>
      <c r="P251" s="117" t="str">
        <f t="shared" si="0"/>
        <v/>
      </c>
      <c r="Q251" s="113" t="str">
        <f t="shared" si="1"/>
        <v/>
      </c>
      <c r="R251" s="113" t="str">
        <f t="shared" si="2"/>
        <v/>
      </c>
      <c r="S251" s="114" t="str">
        <f t="shared" si="3"/>
        <v/>
      </c>
      <c r="T251" s="114" t="str">
        <f t="shared" si="4"/>
        <v/>
      </c>
      <c r="U251" s="114" t="str">
        <f t="shared" si="5"/>
        <v/>
      </c>
      <c r="V251" s="114" t="str">
        <f t="shared" si="6"/>
        <v/>
      </c>
      <c r="W251" s="114" t="str">
        <f t="shared" si="7"/>
        <v/>
      </c>
      <c r="X251" s="114" t="str">
        <f t="shared" si="8"/>
        <v/>
      </c>
      <c r="Y251" s="115" t="str">
        <f t="shared" si="9"/>
        <v/>
      </c>
    </row>
    <row r="252" spans="1:25" ht="14.25" customHeight="1">
      <c r="A252" s="122"/>
      <c r="B252" s="123"/>
      <c r="C252" s="123"/>
      <c r="D252" s="123"/>
      <c r="E252" s="123"/>
      <c r="F252" s="123"/>
      <c r="G252" s="124"/>
      <c r="H252" s="125"/>
      <c r="I252" s="125"/>
      <c r="J252" s="125"/>
      <c r="K252" s="124"/>
      <c r="L252" s="123"/>
      <c r="M252" s="123"/>
      <c r="N252" s="123"/>
      <c r="O252" s="126"/>
      <c r="P252" s="108" t="str">
        <f t="shared" si="0"/>
        <v/>
      </c>
      <c r="Q252" s="109" t="str">
        <f t="shared" si="1"/>
        <v/>
      </c>
      <c r="R252" s="109" t="str">
        <f t="shared" si="2"/>
        <v/>
      </c>
      <c r="S252" s="110" t="str">
        <f t="shared" si="3"/>
        <v/>
      </c>
      <c r="T252" s="110" t="str">
        <f t="shared" si="4"/>
        <v/>
      </c>
      <c r="U252" s="110" t="str">
        <f t="shared" si="5"/>
        <v/>
      </c>
      <c r="V252" s="110" t="str">
        <f t="shared" si="6"/>
        <v/>
      </c>
      <c r="W252" s="110" t="str">
        <f t="shared" si="7"/>
        <v/>
      </c>
      <c r="X252" s="110" t="str">
        <f t="shared" si="8"/>
        <v/>
      </c>
      <c r="Y252" s="116" t="str">
        <f t="shared" si="9"/>
        <v/>
      </c>
    </row>
    <row r="253" spans="1:25" ht="14.25" customHeight="1">
      <c r="A253" s="127"/>
      <c r="B253" s="128"/>
      <c r="C253" s="128"/>
      <c r="D253" s="128"/>
      <c r="E253" s="128"/>
      <c r="F253" s="128"/>
      <c r="G253" s="129"/>
      <c r="H253" s="130"/>
      <c r="I253" s="130"/>
      <c r="J253" s="130"/>
      <c r="K253" s="129"/>
      <c r="L253" s="128"/>
      <c r="M253" s="128"/>
      <c r="N253" s="128"/>
      <c r="O253" s="131"/>
      <c r="P253" s="117" t="str">
        <f t="shared" si="0"/>
        <v/>
      </c>
      <c r="Q253" s="113" t="str">
        <f t="shared" si="1"/>
        <v/>
      </c>
      <c r="R253" s="113" t="str">
        <f t="shared" si="2"/>
        <v/>
      </c>
      <c r="S253" s="114" t="str">
        <f t="shared" si="3"/>
        <v/>
      </c>
      <c r="T253" s="114" t="str">
        <f t="shared" si="4"/>
        <v/>
      </c>
      <c r="U253" s="114" t="str">
        <f t="shared" si="5"/>
        <v/>
      </c>
      <c r="V253" s="114" t="str">
        <f t="shared" si="6"/>
        <v/>
      </c>
      <c r="W253" s="114" t="str">
        <f t="shared" si="7"/>
        <v/>
      </c>
      <c r="X253" s="114" t="str">
        <f t="shared" si="8"/>
        <v/>
      </c>
      <c r="Y253" s="115" t="str">
        <f t="shared" si="9"/>
        <v/>
      </c>
    </row>
    <row r="254" spans="1:25" ht="14.25" customHeight="1">
      <c r="A254" s="122"/>
      <c r="B254" s="123"/>
      <c r="C254" s="123"/>
      <c r="D254" s="123"/>
      <c r="E254" s="123"/>
      <c r="F254" s="123"/>
      <c r="G254" s="124"/>
      <c r="H254" s="125"/>
      <c r="I254" s="125"/>
      <c r="J254" s="125"/>
      <c r="K254" s="124"/>
      <c r="L254" s="123"/>
      <c r="M254" s="123"/>
      <c r="N254" s="123"/>
      <c r="O254" s="126"/>
      <c r="P254" s="108" t="str">
        <f t="shared" si="0"/>
        <v/>
      </c>
      <c r="Q254" s="109" t="str">
        <f t="shared" si="1"/>
        <v/>
      </c>
      <c r="R254" s="109" t="str">
        <f t="shared" si="2"/>
        <v/>
      </c>
      <c r="S254" s="110" t="str">
        <f t="shared" si="3"/>
        <v/>
      </c>
      <c r="T254" s="110" t="str">
        <f t="shared" si="4"/>
        <v/>
      </c>
      <c r="U254" s="110" t="str">
        <f t="shared" si="5"/>
        <v/>
      </c>
      <c r="V254" s="110" t="str">
        <f t="shared" si="6"/>
        <v/>
      </c>
      <c r="W254" s="110" t="str">
        <f t="shared" si="7"/>
        <v/>
      </c>
      <c r="X254" s="110" t="str">
        <f t="shared" si="8"/>
        <v/>
      </c>
      <c r="Y254" s="116" t="str">
        <f t="shared" si="9"/>
        <v/>
      </c>
    </row>
    <row r="255" spans="1:25" ht="14.25" customHeight="1">
      <c r="A255" s="127"/>
      <c r="B255" s="128"/>
      <c r="C255" s="128"/>
      <c r="D255" s="128"/>
      <c r="E255" s="128"/>
      <c r="F255" s="128"/>
      <c r="G255" s="129"/>
      <c r="H255" s="130"/>
      <c r="I255" s="130"/>
      <c r="J255" s="130"/>
      <c r="K255" s="129"/>
      <c r="L255" s="128"/>
      <c r="M255" s="128"/>
      <c r="N255" s="128"/>
      <c r="O255" s="131"/>
      <c r="P255" s="117" t="str">
        <f t="shared" si="0"/>
        <v/>
      </c>
      <c r="Q255" s="113" t="str">
        <f t="shared" si="1"/>
        <v/>
      </c>
      <c r="R255" s="113" t="str">
        <f t="shared" si="2"/>
        <v/>
      </c>
      <c r="S255" s="114" t="str">
        <f t="shared" si="3"/>
        <v/>
      </c>
      <c r="T255" s="114" t="str">
        <f t="shared" si="4"/>
        <v/>
      </c>
      <c r="U255" s="114" t="str">
        <f t="shared" si="5"/>
        <v/>
      </c>
      <c r="V255" s="114" t="str">
        <f t="shared" si="6"/>
        <v/>
      </c>
      <c r="W255" s="114" t="str">
        <f t="shared" si="7"/>
        <v/>
      </c>
      <c r="X255" s="114" t="str">
        <f t="shared" si="8"/>
        <v/>
      </c>
      <c r="Y255" s="115" t="str">
        <f t="shared" si="9"/>
        <v/>
      </c>
    </row>
    <row r="256" spans="1:25" ht="14.25" customHeight="1">
      <c r="A256" s="122"/>
      <c r="B256" s="123"/>
      <c r="C256" s="123"/>
      <c r="D256" s="123"/>
      <c r="E256" s="123"/>
      <c r="F256" s="123"/>
      <c r="G256" s="124"/>
      <c r="H256" s="125"/>
      <c r="I256" s="125"/>
      <c r="J256" s="125"/>
      <c r="K256" s="124"/>
      <c r="L256" s="123"/>
      <c r="M256" s="123"/>
      <c r="N256" s="123"/>
      <c r="O256" s="126"/>
      <c r="P256" s="108" t="str">
        <f t="shared" si="0"/>
        <v/>
      </c>
      <c r="Q256" s="109" t="str">
        <f t="shared" si="1"/>
        <v/>
      </c>
      <c r="R256" s="109" t="str">
        <f t="shared" si="2"/>
        <v/>
      </c>
      <c r="S256" s="110" t="str">
        <f t="shared" si="3"/>
        <v/>
      </c>
      <c r="T256" s="110" t="str">
        <f t="shared" si="4"/>
        <v/>
      </c>
      <c r="U256" s="110" t="str">
        <f t="shared" si="5"/>
        <v/>
      </c>
      <c r="V256" s="110" t="str">
        <f t="shared" si="6"/>
        <v/>
      </c>
      <c r="W256" s="110" t="str">
        <f t="shared" si="7"/>
        <v/>
      </c>
      <c r="X256" s="110" t="str">
        <f t="shared" si="8"/>
        <v/>
      </c>
      <c r="Y256" s="116" t="str">
        <f t="shared" si="9"/>
        <v/>
      </c>
    </row>
    <row r="257" spans="1:25" ht="14.25" customHeight="1">
      <c r="A257" s="127"/>
      <c r="B257" s="128"/>
      <c r="C257" s="128"/>
      <c r="D257" s="128"/>
      <c r="E257" s="128"/>
      <c r="F257" s="128"/>
      <c r="G257" s="129"/>
      <c r="H257" s="130"/>
      <c r="I257" s="130"/>
      <c r="J257" s="130"/>
      <c r="K257" s="129"/>
      <c r="L257" s="128"/>
      <c r="M257" s="128"/>
      <c r="N257" s="128"/>
      <c r="O257" s="131"/>
      <c r="P257" s="117" t="str">
        <f t="shared" ref="P257:P501" si="10">IF(A257="","",C257*D257*E257)</f>
        <v/>
      </c>
      <c r="Q257" s="113" t="str">
        <f t="shared" ref="Q257:Q501" si="11">IF(A257="","",(((C257*D257-(SUM(L257:O257)))*F257)+((SUM(L257:O257))*E257)))</f>
        <v/>
      </c>
      <c r="R257" s="113" t="str">
        <f t="shared" ref="R257:R501" si="12">IF(A257="","",P257-Q257)</f>
        <v/>
      </c>
      <c r="S257" s="114" t="str">
        <f t="shared" ref="S257:S501" si="13">IF(A257="","",(C257*D257-N257)*E257*G257)</f>
        <v/>
      </c>
      <c r="T257" s="114" t="str">
        <f t="shared" ref="T257:T501" si="14">IF(A257="","",S257*H257)</f>
        <v/>
      </c>
      <c r="U257" s="114" t="str">
        <f t="shared" ref="U257:U501" si="15">IF(A257="","",S257*I257)</f>
        <v/>
      </c>
      <c r="V257" s="114" t="str">
        <f t="shared" ref="V257:V501" si="16">IF(A257="","",S257*J257)</f>
        <v/>
      </c>
      <c r="W257" s="114" t="str">
        <f t="shared" ref="W257:W501" si="17">IF(A257="","",S257+T257+U257+V257+K257)</f>
        <v/>
      </c>
      <c r="X257" s="114" t="str">
        <f t="shared" ref="X257:X501" si="18">IF(A257="","",W257/R257)</f>
        <v/>
      </c>
      <c r="Y257" s="115" t="str">
        <f t="shared" ref="Y257:Y501" si="19">IF(A257="","",X257-G257)</f>
        <v/>
      </c>
    </row>
    <row r="258" spans="1:25" ht="14.25" customHeight="1">
      <c r="A258" s="122"/>
      <c r="B258" s="123"/>
      <c r="C258" s="123"/>
      <c r="D258" s="123"/>
      <c r="E258" s="123"/>
      <c r="F258" s="123"/>
      <c r="G258" s="124"/>
      <c r="H258" s="125"/>
      <c r="I258" s="125"/>
      <c r="J258" s="125"/>
      <c r="K258" s="124"/>
      <c r="L258" s="123"/>
      <c r="M258" s="123"/>
      <c r="N258" s="123"/>
      <c r="O258" s="126"/>
      <c r="P258" s="108" t="str">
        <f t="shared" si="10"/>
        <v/>
      </c>
      <c r="Q258" s="109" t="str">
        <f t="shared" si="11"/>
        <v/>
      </c>
      <c r="R258" s="109" t="str">
        <f t="shared" si="12"/>
        <v/>
      </c>
      <c r="S258" s="110" t="str">
        <f t="shared" si="13"/>
        <v/>
      </c>
      <c r="T258" s="110" t="str">
        <f t="shared" si="14"/>
        <v/>
      </c>
      <c r="U258" s="110" t="str">
        <f t="shared" si="15"/>
        <v/>
      </c>
      <c r="V258" s="110" t="str">
        <f t="shared" si="16"/>
        <v/>
      </c>
      <c r="W258" s="110" t="str">
        <f t="shared" si="17"/>
        <v/>
      </c>
      <c r="X258" s="110" t="str">
        <f t="shared" si="18"/>
        <v/>
      </c>
      <c r="Y258" s="116" t="str">
        <f t="shared" si="19"/>
        <v/>
      </c>
    </row>
    <row r="259" spans="1:25" ht="14.25" customHeight="1">
      <c r="A259" s="127"/>
      <c r="B259" s="128"/>
      <c r="C259" s="128"/>
      <c r="D259" s="128"/>
      <c r="E259" s="128"/>
      <c r="F259" s="128"/>
      <c r="G259" s="129"/>
      <c r="H259" s="130"/>
      <c r="I259" s="130"/>
      <c r="J259" s="130"/>
      <c r="K259" s="129"/>
      <c r="L259" s="128"/>
      <c r="M259" s="128"/>
      <c r="N259" s="128"/>
      <c r="O259" s="131"/>
      <c r="P259" s="117" t="str">
        <f t="shared" si="10"/>
        <v/>
      </c>
      <c r="Q259" s="113" t="str">
        <f t="shared" si="11"/>
        <v/>
      </c>
      <c r="R259" s="113" t="str">
        <f t="shared" si="12"/>
        <v/>
      </c>
      <c r="S259" s="114" t="str">
        <f t="shared" si="13"/>
        <v/>
      </c>
      <c r="T259" s="114" t="str">
        <f t="shared" si="14"/>
        <v/>
      </c>
      <c r="U259" s="114" t="str">
        <f t="shared" si="15"/>
        <v/>
      </c>
      <c r="V259" s="114" t="str">
        <f t="shared" si="16"/>
        <v/>
      </c>
      <c r="W259" s="114" t="str">
        <f t="shared" si="17"/>
        <v/>
      </c>
      <c r="X259" s="114" t="str">
        <f t="shared" si="18"/>
        <v/>
      </c>
      <c r="Y259" s="115" t="str">
        <f t="shared" si="19"/>
        <v/>
      </c>
    </row>
    <row r="260" spans="1:25" ht="14.25" customHeight="1">
      <c r="A260" s="122"/>
      <c r="B260" s="123"/>
      <c r="C260" s="123"/>
      <c r="D260" s="123"/>
      <c r="E260" s="123"/>
      <c r="F260" s="123"/>
      <c r="G260" s="124"/>
      <c r="H260" s="125"/>
      <c r="I260" s="125"/>
      <c r="J260" s="125"/>
      <c r="K260" s="124"/>
      <c r="L260" s="123"/>
      <c r="M260" s="123"/>
      <c r="N260" s="123"/>
      <c r="O260" s="126"/>
      <c r="P260" s="108" t="str">
        <f t="shared" si="10"/>
        <v/>
      </c>
      <c r="Q260" s="109" t="str">
        <f t="shared" si="11"/>
        <v/>
      </c>
      <c r="R260" s="109" t="str">
        <f t="shared" si="12"/>
        <v/>
      </c>
      <c r="S260" s="110" t="str">
        <f t="shared" si="13"/>
        <v/>
      </c>
      <c r="T260" s="110" t="str">
        <f t="shared" si="14"/>
        <v/>
      </c>
      <c r="U260" s="110" t="str">
        <f t="shared" si="15"/>
        <v/>
      </c>
      <c r="V260" s="110" t="str">
        <f t="shared" si="16"/>
        <v/>
      </c>
      <c r="W260" s="110" t="str">
        <f t="shared" si="17"/>
        <v/>
      </c>
      <c r="X260" s="110" t="str">
        <f t="shared" si="18"/>
        <v/>
      </c>
      <c r="Y260" s="116" t="str">
        <f t="shared" si="19"/>
        <v/>
      </c>
    </row>
    <row r="261" spans="1:25" ht="14.25" customHeight="1">
      <c r="A261" s="127"/>
      <c r="B261" s="128"/>
      <c r="C261" s="128"/>
      <c r="D261" s="128"/>
      <c r="E261" s="128"/>
      <c r="F261" s="128"/>
      <c r="G261" s="129"/>
      <c r="H261" s="130"/>
      <c r="I261" s="130"/>
      <c r="J261" s="130"/>
      <c r="K261" s="129"/>
      <c r="L261" s="128"/>
      <c r="M261" s="128"/>
      <c r="N261" s="128"/>
      <c r="O261" s="131"/>
      <c r="P261" s="117" t="str">
        <f t="shared" si="10"/>
        <v/>
      </c>
      <c r="Q261" s="113" t="str">
        <f t="shared" si="11"/>
        <v/>
      </c>
      <c r="R261" s="113" t="str">
        <f t="shared" si="12"/>
        <v/>
      </c>
      <c r="S261" s="114" t="str">
        <f t="shared" si="13"/>
        <v/>
      </c>
      <c r="T261" s="114" t="str">
        <f t="shared" si="14"/>
        <v/>
      </c>
      <c r="U261" s="114" t="str">
        <f t="shared" si="15"/>
        <v/>
      </c>
      <c r="V261" s="114" t="str">
        <f t="shared" si="16"/>
        <v/>
      </c>
      <c r="W261" s="114" t="str">
        <f t="shared" si="17"/>
        <v/>
      </c>
      <c r="X261" s="114" t="str">
        <f t="shared" si="18"/>
        <v/>
      </c>
      <c r="Y261" s="115" t="str">
        <f t="shared" si="19"/>
        <v/>
      </c>
    </row>
    <row r="262" spans="1:25" ht="14.25" customHeight="1">
      <c r="A262" s="122"/>
      <c r="B262" s="123"/>
      <c r="C262" s="123"/>
      <c r="D262" s="123"/>
      <c r="E262" s="123"/>
      <c r="F262" s="123"/>
      <c r="G262" s="124"/>
      <c r="H262" s="125"/>
      <c r="I262" s="125"/>
      <c r="J262" s="125"/>
      <c r="K262" s="124"/>
      <c r="L262" s="123"/>
      <c r="M262" s="123"/>
      <c r="N262" s="123"/>
      <c r="O262" s="126"/>
      <c r="P262" s="108" t="str">
        <f t="shared" si="10"/>
        <v/>
      </c>
      <c r="Q262" s="109" t="str">
        <f t="shared" si="11"/>
        <v/>
      </c>
      <c r="R262" s="109" t="str">
        <f t="shared" si="12"/>
        <v/>
      </c>
      <c r="S262" s="110" t="str">
        <f t="shared" si="13"/>
        <v/>
      </c>
      <c r="T262" s="110" t="str">
        <f t="shared" si="14"/>
        <v/>
      </c>
      <c r="U262" s="110" t="str">
        <f t="shared" si="15"/>
        <v/>
      </c>
      <c r="V262" s="110" t="str">
        <f t="shared" si="16"/>
        <v/>
      </c>
      <c r="W262" s="110" t="str">
        <f t="shared" si="17"/>
        <v/>
      </c>
      <c r="X262" s="110" t="str">
        <f t="shared" si="18"/>
        <v/>
      </c>
      <c r="Y262" s="116" t="str">
        <f t="shared" si="19"/>
        <v/>
      </c>
    </row>
    <row r="263" spans="1:25" ht="14.25" customHeight="1">
      <c r="A263" s="127"/>
      <c r="B263" s="128"/>
      <c r="C263" s="128"/>
      <c r="D263" s="128"/>
      <c r="E263" s="128"/>
      <c r="F263" s="128"/>
      <c r="G263" s="129"/>
      <c r="H263" s="130"/>
      <c r="I263" s="130"/>
      <c r="J263" s="130"/>
      <c r="K263" s="129"/>
      <c r="L263" s="128"/>
      <c r="M263" s="128"/>
      <c r="N263" s="128"/>
      <c r="O263" s="131"/>
      <c r="P263" s="117" t="str">
        <f t="shared" si="10"/>
        <v/>
      </c>
      <c r="Q263" s="113" t="str">
        <f t="shared" si="11"/>
        <v/>
      </c>
      <c r="R263" s="113" t="str">
        <f t="shared" si="12"/>
        <v/>
      </c>
      <c r="S263" s="114" t="str">
        <f t="shared" si="13"/>
        <v/>
      </c>
      <c r="T263" s="114" t="str">
        <f t="shared" si="14"/>
        <v/>
      </c>
      <c r="U263" s="114" t="str">
        <f t="shared" si="15"/>
        <v/>
      </c>
      <c r="V263" s="114" t="str">
        <f t="shared" si="16"/>
        <v/>
      </c>
      <c r="W263" s="114" t="str">
        <f t="shared" si="17"/>
        <v/>
      </c>
      <c r="X263" s="114" t="str">
        <f t="shared" si="18"/>
        <v/>
      </c>
      <c r="Y263" s="115" t="str">
        <f t="shared" si="19"/>
        <v/>
      </c>
    </row>
    <row r="264" spans="1:25" ht="14.25" customHeight="1">
      <c r="A264" s="122"/>
      <c r="B264" s="123"/>
      <c r="C264" s="123"/>
      <c r="D264" s="123"/>
      <c r="E264" s="123"/>
      <c r="F264" s="123"/>
      <c r="G264" s="124"/>
      <c r="H264" s="125"/>
      <c r="I264" s="125"/>
      <c r="J264" s="125"/>
      <c r="K264" s="124"/>
      <c r="L264" s="123"/>
      <c r="M264" s="123"/>
      <c r="N264" s="123"/>
      <c r="O264" s="126"/>
      <c r="P264" s="108" t="str">
        <f t="shared" si="10"/>
        <v/>
      </c>
      <c r="Q264" s="109" t="str">
        <f t="shared" si="11"/>
        <v/>
      </c>
      <c r="R264" s="109" t="str">
        <f t="shared" si="12"/>
        <v/>
      </c>
      <c r="S264" s="110" t="str">
        <f t="shared" si="13"/>
        <v/>
      </c>
      <c r="T264" s="110" t="str">
        <f t="shared" si="14"/>
        <v/>
      </c>
      <c r="U264" s="110" t="str">
        <f t="shared" si="15"/>
        <v/>
      </c>
      <c r="V264" s="110" t="str">
        <f t="shared" si="16"/>
        <v/>
      </c>
      <c r="W264" s="110" t="str">
        <f t="shared" si="17"/>
        <v/>
      </c>
      <c r="X264" s="110" t="str">
        <f t="shared" si="18"/>
        <v/>
      </c>
      <c r="Y264" s="116" t="str">
        <f t="shared" si="19"/>
        <v/>
      </c>
    </row>
    <row r="265" spans="1:25" ht="14.25" customHeight="1">
      <c r="A265" s="127"/>
      <c r="B265" s="128"/>
      <c r="C265" s="128"/>
      <c r="D265" s="128"/>
      <c r="E265" s="128"/>
      <c r="F265" s="128"/>
      <c r="G265" s="129"/>
      <c r="H265" s="130"/>
      <c r="I265" s="130"/>
      <c r="J265" s="130"/>
      <c r="K265" s="129"/>
      <c r="L265" s="128"/>
      <c r="M265" s="128"/>
      <c r="N265" s="128"/>
      <c r="O265" s="131"/>
      <c r="P265" s="117" t="str">
        <f t="shared" si="10"/>
        <v/>
      </c>
      <c r="Q265" s="113" t="str">
        <f t="shared" si="11"/>
        <v/>
      </c>
      <c r="R265" s="113" t="str">
        <f t="shared" si="12"/>
        <v/>
      </c>
      <c r="S265" s="114" t="str">
        <f t="shared" si="13"/>
        <v/>
      </c>
      <c r="T265" s="114" t="str">
        <f t="shared" si="14"/>
        <v/>
      </c>
      <c r="U265" s="114" t="str">
        <f t="shared" si="15"/>
        <v/>
      </c>
      <c r="V265" s="114" t="str">
        <f t="shared" si="16"/>
        <v/>
      </c>
      <c r="W265" s="114" t="str">
        <f t="shared" si="17"/>
        <v/>
      </c>
      <c r="X265" s="114" t="str">
        <f t="shared" si="18"/>
        <v/>
      </c>
      <c r="Y265" s="115" t="str">
        <f t="shared" si="19"/>
        <v/>
      </c>
    </row>
    <row r="266" spans="1:25" ht="14.25" customHeight="1">
      <c r="A266" s="122"/>
      <c r="B266" s="123"/>
      <c r="C266" s="123"/>
      <c r="D266" s="123"/>
      <c r="E266" s="123"/>
      <c r="F266" s="123"/>
      <c r="G266" s="124"/>
      <c r="H266" s="125"/>
      <c r="I266" s="125"/>
      <c r="J266" s="125"/>
      <c r="K266" s="124"/>
      <c r="L266" s="123"/>
      <c r="M266" s="123"/>
      <c r="N266" s="123"/>
      <c r="O266" s="126"/>
      <c r="P266" s="108" t="str">
        <f t="shared" si="10"/>
        <v/>
      </c>
      <c r="Q266" s="109" t="str">
        <f t="shared" si="11"/>
        <v/>
      </c>
      <c r="R266" s="109" t="str">
        <f t="shared" si="12"/>
        <v/>
      </c>
      <c r="S266" s="110" t="str">
        <f t="shared" si="13"/>
        <v/>
      </c>
      <c r="T266" s="110" t="str">
        <f t="shared" si="14"/>
        <v/>
      </c>
      <c r="U266" s="110" t="str">
        <f t="shared" si="15"/>
        <v/>
      </c>
      <c r="V266" s="110" t="str">
        <f t="shared" si="16"/>
        <v/>
      </c>
      <c r="W266" s="110" t="str">
        <f t="shared" si="17"/>
        <v/>
      </c>
      <c r="X266" s="110" t="str">
        <f t="shared" si="18"/>
        <v/>
      </c>
      <c r="Y266" s="116" t="str">
        <f t="shared" si="19"/>
        <v/>
      </c>
    </row>
    <row r="267" spans="1:25" ht="14.25" customHeight="1">
      <c r="A267" s="127"/>
      <c r="B267" s="128"/>
      <c r="C267" s="128"/>
      <c r="D267" s="128"/>
      <c r="E267" s="128"/>
      <c r="F267" s="128"/>
      <c r="G267" s="129"/>
      <c r="H267" s="130"/>
      <c r="I267" s="130"/>
      <c r="J267" s="130"/>
      <c r="K267" s="129"/>
      <c r="L267" s="128"/>
      <c r="M267" s="128"/>
      <c r="N267" s="128"/>
      <c r="O267" s="131"/>
      <c r="P267" s="117" t="str">
        <f t="shared" si="10"/>
        <v/>
      </c>
      <c r="Q267" s="113" t="str">
        <f t="shared" si="11"/>
        <v/>
      </c>
      <c r="R267" s="113" t="str">
        <f t="shared" si="12"/>
        <v/>
      </c>
      <c r="S267" s="114" t="str">
        <f t="shared" si="13"/>
        <v/>
      </c>
      <c r="T267" s="114" t="str">
        <f t="shared" si="14"/>
        <v/>
      </c>
      <c r="U267" s="114" t="str">
        <f t="shared" si="15"/>
        <v/>
      </c>
      <c r="V267" s="114" t="str">
        <f t="shared" si="16"/>
        <v/>
      </c>
      <c r="W267" s="114" t="str">
        <f t="shared" si="17"/>
        <v/>
      </c>
      <c r="X267" s="114" t="str">
        <f t="shared" si="18"/>
        <v/>
      </c>
      <c r="Y267" s="115" t="str">
        <f t="shared" si="19"/>
        <v/>
      </c>
    </row>
    <row r="268" spans="1:25" ht="14.25" customHeight="1">
      <c r="A268" s="122"/>
      <c r="B268" s="123"/>
      <c r="C268" s="123"/>
      <c r="D268" s="123"/>
      <c r="E268" s="123"/>
      <c r="F268" s="123"/>
      <c r="G268" s="124"/>
      <c r="H268" s="125"/>
      <c r="I268" s="125"/>
      <c r="J268" s="125"/>
      <c r="K268" s="124"/>
      <c r="L268" s="123"/>
      <c r="M268" s="123"/>
      <c r="N268" s="123"/>
      <c r="O268" s="126"/>
      <c r="P268" s="108" t="str">
        <f t="shared" si="10"/>
        <v/>
      </c>
      <c r="Q268" s="109" t="str">
        <f t="shared" si="11"/>
        <v/>
      </c>
      <c r="R268" s="109" t="str">
        <f t="shared" si="12"/>
        <v/>
      </c>
      <c r="S268" s="110" t="str">
        <f t="shared" si="13"/>
        <v/>
      </c>
      <c r="T268" s="110" t="str">
        <f t="shared" si="14"/>
        <v/>
      </c>
      <c r="U268" s="110" t="str">
        <f t="shared" si="15"/>
        <v/>
      </c>
      <c r="V268" s="110" t="str">
        <f t="shared" si="16"/>
        <v/>
      </c>
      <c r="W268" s="110" t="str">
        <f t="shared" si="17"/>
        <v/>
      </c>
      <c r="X268" s="110" t="str">
        <f t="shared" si="18"/>
        <v/>
      </c>
      <c r="Y268" s="116" t="str">
        <f t="shared" si="19"/>
        <v/>
      </c>
    </row>
    <row r="269" spans="1:25" ht="14.25" customHeight="1">
      <c r="A269" s="127"/>
      <c r="B269" s="128"/>
      <c r="C269" s="128"/>
      <c r="D269" s="128"/>
      <c r="E269" s="128"/>
      <c r="F269" s="128"/>
      <c r="G269" s="129"/>
      <c r="H269" s="130"/>
      <c r="I269" s="130"/>
      <c r="J269" s="130"/>
      <c r="K269" s="129"/>
      <c r="L269" s="128"/>
      <c r="M269" s="128"/>
      <c r="N269" s="128"/>
      <c r="O269" s="131"/>
      <c r="P269" s="117" t="str">
        <f t="shared" si="10"/>
        <v/>
      </c>
      <c r="Q269" s="113" t="str">
        <f t="shared" si="11"/>
        <v/>
      </c>
      <c r="R269" s="113" t="str">
        <f t="shared" si="12"/>
        <v/>
      </c>
      <c r="S269" s="114" t="str">
        <f t="shared" si="13"/>
        <v/>
      </c>
      <c r="T269" s="114" t="str">
        <f t="shared" si="14"/>
        <v/>
      </c>
      <c r="U269" s="114" t="str">
        <f t="shared" si="15"/>
        <v/>
      </c>
      <c r="V269" s="114" t="str">
        <f t="shared" si="16"/>
        <v/>
      </c>
      <c r="W269" s="114" t="str">
        <f t="shared" si="17"/>
        <v/>
      </c>
      <c r="X269" s="114" t="str">
        <f t="shared" si="18"/>
        <v/>
      </c>
      <c r="Y269" s="115" t="str">
        <f t="shared" si="19"/>
        <v/>
      </c>
    </row>
    <row r="270" spans="1:25" ht="14.25" customHeight="1">
      <c r="A270" s="122"/>
      <c r="B270" s="123"/>
      <c r="C270" s="123"/>
      <c r="D270" s="123"/>
      <c r="E270" s="123"/>
      <c r="F270" s="123"/>
      <c r="G270" s="124"/>
      <c r="H270" s="125"/>
      <c r="I270" s="125"/>
      <c r="J270" s="125"/>
      <c r="K270" s="124"/>
      <c r="L270" s="123"/>
      <c r="M270" s="123"/>
      <c r="N270" s="123"/>
      <c r="O270" s="126"/>
      <c r="P270" s="108" t="str">
        <f t="shared" si="10"/>
        <v/>
      </c>
      <c r="Q270" s="109" t="str">
        <f t="shared" si="11"/>
        <v/>
      </c>
      <c r="R270" s="109" t="str">
        <f t="shared" si="12"/>
        <v/>
      </c>
      <c r="S270" s="110" t="str">
        <f t="shared" si="13"/>
        <v/>
      </c>
      <c r="T270" s="110" t="str">
        <f t="shared" si="14"/>
        <v/>
      </c>
      <c r="U270" s="110" t="str">
        <f t="shared" si="15"/>
        <v/>
      </c>
      <c r="V270" s="110" t="str">
        <f t="shared" si="16"/>
        <v/>
      </c>
      <c r="W270" s="110" t="str">
        <f t="shared" si="17"/>
        <v/>
      </c>
      <c r="X270" s="110" t="str">
        <f t="shared" si="18"/>
        <v/>
      </c>
      <c r="Y270" s="116" t="str">
        <f t="shared" si="19"/>
        <v/>
      </c>
    </row>
    <row r="271" spans="1:25" ht="14.25" customHeight="1">
      <c r="A271" s="127"/>
      <c r="B271" s="128"/>
      <c r="C271" s="128"/>
      <c r="D271" s="128"/>
      <c r="E271" s="128"/>
      <c r="F271" s="128"/>
      <c r="G271" s="129"/>
      <c r="H271" s="130"/>
      <c r="I271" s="130"/>
      <c r="J271" s="130"/>
      <c r="K271" s="129"/>
      <c r="L271" s="128"/>
      <c r="M271" s="128"/>
      <c r="N271" s="128"/>
      <c r="O271" s="131"/>
      <c r="P271" s="117" t="str">
        <f t="shared" si="10"/>
        <v/>
      </c>
      <c r="Q271" s="113" t="str">
        <f t="shared" si="11"/>
        <v/>
      </c>
      <c r="R271" s="113" t="str">
        <f t="shared" si="12"/>
        <v/>
      </c>
      <c r="S271" s="114" t="str">
        <f t="shared" si="13"/>
        <v/>
      </c>
      <c r="T271" s="114" t="str">
        <f t="shared" si="14"/>
        <v/>
      </c>
      <c r="U271" s="114" t="str">
        <f t="shared" si="15"/>
        <v/>
      </c>
      <c r="V271" s="114" t="str">
        <f t="shared" si="16"/>
        <v/>
      </c>
      <c r="W271" s="114" t="str">
        <f t="shared" si="17"/>
        <v/>
      </c>
      <c r="X271" s="114" t="str">
        <f t="shared" si="18"/>
        <v/>
      </c>
      <c r="Y271" s="115" t="str">
        <f t="shared" si="19"/>
        <v/>
      </c>
    </row>
    <row r="272" spans="1:25" ht="14.25" customHeight="1">
      <c r="A272" s="122"/>
      <c r="B272" s="123"/>
      <c r="C272" s="123"/>
      <c r="D272" s="123"/>
      <c r="E272" s="123"/>
      <c r="F272" s="123"/>
      <c r="G272" s="124"/>
      <c r="H272" s="125"/>
      <c r="I272" s="125"/>
      <c r="J272" s="125"/>
      <c r="K272" s="124"/>
      <c r="L272" s="123"/>
      <c r="M272" s="123"/>
      <c r="N272" s="123"/>
      <c r="O272" s="126"/>
      <c r="P272" s="108" t="str">
        <f t="shared" si="10"/>
        <v/>
      </c>
      <c r="Q272" s="109" t="str">
        <f t="shared" si="11"/>
        <v/>
      </c>
      <c r="R272" s="109" t="str">
        <f t="shared" si="12"/>
        <v/>
      </c>
      <c r="S272" s="110" t="str">
        <f t="shared" si="13"/>
        <v/>
      </c>
      <c r="T272" s="110" t="str">
        <f t="shared" si="14"/>
        <v/>
      </c>
      <c r="U272" s="110" t="str">
        <f t="shared" si="15"/>
        <v/>
      </c>
      <c r="V272" s="110" t="str">
        <f t="shared" si="16"/>
        <v/>
      </c>
      <c r="W272" s="110" t="str">
        <f t="shared" si="17"/>
        <v/>
      </c>
      <c r="X272" s="110" t="str">
        <f t="shared" si="18"/>
        <v/>
      </c>
      <c r="Y272" s="116" t="str">
        <f t="shared" si="19"/>
        <v/>
      </c>
    </row>
    <row r="273" spans="1:25" ht="14.25" customHeight="1">
      <c r="A273" s="127"/>
      <c r="B273" s="128"/>
      <c r="C273" s="128"/>
      <c r="D273" s="128"/>
      <c r="E273" s="128"/>
      <c r="F273" s="128"/>
      <c r="G273" s="129"/>
      <c r="H273" s="130"/>
      <c r="I273" s="130"/>
      <c r="J273" s="130"/>
      <c r="K273" s="129"/>
      <c r="L273" s="128"/>
      <c r="M273" s="128"/>
      <c r="N273" s="128"/>
      <c r="O273" s="131"/>
      <c r="P273" s="117" t="str">
        <f t="shared" si="10"/>
        <v/>
      </c>
      <c r="Q273" s="113" t="str">
        <f t="shared" si="11"/>
        <v/>
      </c>
      <c r="R273" s="113" t="str">
        <f t="shared" si="12"/>
        <v/>
      </c>
      <c r="S273" s="114" t="str">
        <f t="shared" si="13"/>
        <v/>
      </c>
      <c r="T273" s="114" t="str">
        <f t="shared" si="14"/>
        <v/>
      </c>
      <c r="U273" s="114" t="str">
        <f t="shared" si="15"/>
        <v/>
      </c>
      <c r="V273" s="114" t="str">
        <f t="shared" si="16"/>
        <v/>
      </c>
      <c r="W273" s="114" t="str">
        <f t="shared" si="17"/>
        <v/>
      </c>
      <c r="X273" s="114" t="str">
        <f t="shared" si="18"/>
        <v/>
      </c>
      <c r="Y273" s="115" t="str">
        <f t="shared" si="19"/>
        <v/>
      </c>
    </row>
    <row r="274" spans="1:25" ht="14.25" customHeight="1">
      <c r="A274" s="122"/>
      <c r="B274" s="123"/>
      <c r="C274" s="123"/>
      <c r="D274" s="123"/>
      <c r="E274" s="123"/>
      <c r="F274" s="123"/>
      <c r="G274" s="124"/>
      <c r="H274" s="125"/>
      <c r="I274" s="125"/>
      <c r="J274" s="125"/>
      <c r="K274" s="124"/>
      <c r="L274" s="123"/>
      <c r="M274" s="123"/>
      <c r="N274" s="123"/>
      <c r="O274" s="126"/>
      <c r="P274" s="108" t="str">
        <f t="shared" si="10"/>
        <v/>
      </c>
      <c r="Q274" s="109" t="str">
        <f t="shared" si="11"/>
        <v/>
      </c>
      <c r="R274" s="109" t="str">
        <f t="shared" si="12"/>
        <v/>
      </c>
      <c r="S274" s="110" t="str">
        <f t="shared" si="13"/>
        <v/>
      </c>
      <c r="T274" s="110" t="str">
        <f t="shared" si="14"/>
        <v/>
      </c>
      <c r="U274" s="110" t="str">
        <f t="shared" si="15"/>
        <v/>
      </c>
      <c r="V274" s="110" t="str">
        <f t="shared" si="16"/>
        <v/>
      </c>
      <c r="W274" s="110" t="str">
        <f t="shared" si="17"/>
        <v/>
      </c>
      <c r="X274" s="110" t="str">
        <f t="shared" si="18"/>
        <v/>
      </c>
      <c r="Y274" s="116" t="str">
        <f t="shared" si="19"/>
        <v/>
      </c>
    </row>
    <row r="275" spans="1:25" ht="14.25" customHeight="1">
      <c r="A275" s="127"/>
      <c r="B275" s="128"/>
      <c r="C275" s="128"/>
      <c r="D275" s="128"/>
      <c r="E275" s="128"/>
      <c r="F275" s="128"/>
      <c r="G275" s="129"/>
      <c r="H275" s="130"/>
      <c r="I275" s="130"/>
      <c r="J275" s="130"/>
      <c r="K275" s="129"/>
      <c r="L275" s="128"/>
      <c r="M275" s="128"/>
      <c r="N275" s="128"/>
      <c r="O275" s="131"/>
      <c r="P275" s="117" t="str">
        <f t="shared" si="10"/>
        <v/>
      </c>
      <c r="Q275" s="113" t="str">
        <f t="shared" si="11"/>
        <v/>
      </c>
      <c r="R275" s="113" t="str">
        <f t="shared" si="12"/>
        <v/>
      </c>
      <c r="S275" s="114" t="str">
        <f t="shared" si="13"/>
        <v/>
      </c>
      <c r="T275" s="114" t="str">
        <f t="shared" si="14"/>
        <v/>
      </c>
      <c r="U275" s="114" t="str">
        <f t="shared" si="15"/>
        <v/>
      </c>
      <c r="V275" s="114" t="str">
        <f t="shared" si="16"/>
        <v/>
      </c>
      <c r="W275" s="114" t="str">
        <f t="shared" si="17"/>
        <v/>
      </c>
      <c r="X275" s="114" t="str">
        <f t="shared" si="18"/>
        <v/>
      </c>
      <c r="Y275" s="115" t="str">
        <f t="shared" si="19"/>
        <v/>
      </c>
    </row>
    <row r="276" spans="1:25" ht="14.25" customHeight="1">
      <c r="A276" s="122"/>
      <c r="B276" s="123"/>
      <c r="C276" s="123"/>
      <c r="D276" s="123"/>
      <c r="E276" s="123"/>
      <c r="F276" s="123"/>
      <c r="G276" s="124"/>
      <c r="H276" s="125"/>
      <c r="I276" s="125"/>
      <c r="J276" s="125"/>
      <c r="K276" s="124"/>
      <c r="L276" s="123"/>
      <c r="M276" s="123"/>
      <c r="N276" s="123"/>
      <c r="O276" s="126"/>
      <c r="P276" s="108" t="str">
        <f t="shared" si="10"/>
        <v/>
      </c>
      <c r="Q276" s="109" t="str">
        <f t="shared" si="11"/>
        <v/>
      </c>
      <c r="R276" s="109" t="str">
        <f t="shared" si="12"/>
        <v/>
      </c>
      <c r="S276" s="110" t="str">
        <f t="shared" si="13"/>
        <v/>
      </c>
      <c r="T276" s="110" t="str">
        <f t="shared" si="14"/>
        <v/>
      </c>
      <c r="U276" s="110" t="str">
        <f t="shared" si="15"/>
        <v/>
      </c>
      <c r="V276" s="110" t="str">
        <f t="shared" si="16"/>
        <v/>
      </c>
      <c r="W276" s="110" t="str">
        <f t="shared" si="17"/>
        <v/>
      </c>
      <c r="X276" s="110" t="str">
        <f t="shared" si="18"/>
        <v/>
      </c>
      <c r="Y276" s="116" t="str">
        <f t="shared" si="19"/>
        <v/>
      </c>
    </row>
    <row r="277" spans="1:25" ht="14.25" customHeight="1">
      <c r="A277" s="127"/>
      <c r="B277" s="128"/>
      <c r="C277" s="128"/>
      <c r="D277" s="128"/>
      <c r="E277" s="128"/>
      <c r="F277" s="128"/>
      <c r="G277" s="129"/>
      <c r="H277" s="130"/>
      <c r="I277" s="130"/>
      <c r="J277" s="130"/>
      <c r="K277" s="129"/>
      <c r="L277" s="128"/>
      <c r="M277" s="128"/>
      <c r="N277" s="128"/>
      <c r="O277" s="131"/>
      <c r="P277" s="117" t="str">
        <f t="shared" si="10"/>
        <v/>
      </c>
      <c r="Q277" s="113" t="str">
        <f t="shared" si="11"/>
        <v/>
      </c>
      <c r="R277" s="113" t="str">
        <f t="shared" si="12"/>
        <v/>
      </c>
      <c r="S277" s="114" t="str">
        <f t="shared" si="13"/>
        <v/>
      </c>
      <c r="T277" s="114" t="str">
        <f t="shared" si="14"/>
        <v/>
      </c>
      <c r="U277" s="114" t="str">
        <f t="shared" si="15"/>
        <v/>
      </c>
      <c r="V277" s="114" t="str">
        <f t="shared" si="16"/>
        <v/>
      </c>
      <c r="W277" s="114" t="str">
        <f t="shared" si="17"/>
        <v/>
      </c>
      <c r="X277" s="114" t="str">
        <f t="shared" si="18"/>
        <v/>
      </c>
      <c r="Y277" s="115" t="str">
        <f t="shared" si="19"/>
        <v/>
      </c>
    </row>
    <row r="278" spans="1:25" ht="14.25" customHeight="1">
      <c r="A278" s="122"/>
      <c r="B278" s="123"/>
      <c r="C278" s="123"/>
      <c r="D278" s="123"/>
      <c r="E278" s="123"/>
      <c r="F278" s="123"/>
      <c r="G278" s="124"/>
      <c r="H278" s="125"/>
      <c r="I278" s="125"/>
      <c r="J278" s="125"/>
      <c r="K278" s="124"/>
      <c r="L278" s="123"/>
      <c r="M278" s="123"/>
      <c r="N278" s="123"/>
      <c r="O278" s="126"/>
      <c r="P278" s="108" t="str">
        <f t="shared" si="10"/>
        <v/>
      </c>
      <c r="Q278" s="109" t="str">
        <f t="shared" si="11"/>
        <v/>
      </c>
      <c r="R278" s="109" t="str">
        <f t="shared" si="12"/>
        <v/>
      </c>
      <c r="S278" s="110" t="str">
        <f t="shared" si="13"/>
        <v/>
      </c>
      <c r="T278" s="110" t="str">
        <f t="shared" si="14"/>
        <v/>
      </c>
      <c r="U278" s="110" t="str">
        <f t="shared" si="15"/>
        <v/>
      </c>
      <c r="V278" s="110" t="str">
        <f t="shared" si="16"/>
        <v/>
      </c>
      <c r="W278" s="110" t="str">
        <f t="shared" si="17"/>
        <v/>
      </c>
      <c r="X278" s="110" t="str">
        <f t="shared" si="18"/>
        <v/>
      </c>
      <c r="Y278" s="116" t="str">
        <f t="shared" si="19"/>
        <v/>
      </c>
    </row>
    <row r="279" spans="1:25" ht="14.25" customHeight="1">
      <c r="A279" s="127"/>
      <c r="B279" s="128"/>
      <c r="C279" s="128"/>
      <c r="D279" s="128"/>
      <c r="E279" s="128"/>
      <c r="F279" s="128"/>
      <c r="G279" s="129"/>
      <c r="H279" s="130"/>
      <c r="I279" s="130"/>
      <c r="J279" s="130"/>
      <c r="K279" s="129"/>
      <c r="L279" s="128"/>
      <c r="M279" s="128"/>
      <c r="N279" s="128"/>
      <c r="O279" s="131"/>
      <c r="P279" s="117" t="str">
        <f t="shared" si="10"/>
        <v/>
      </c>
      <c r="Q279" s="113" t="str">
        <f t="shared" si="11"/>
        <v/>
      </c>
      <c r="R279" s="113" t="str">
        <f t="shared" si="12"/>
        <v/>
      </c>
      <c r="S279" s="114" t="str">
        <f t="shared" si="13"/>
        <v/>
      </c>
      <c r="T279" s="114" t="str">
        <f t="shared" si="14"/>
        <v/>
      </c>
      <c r="U279" s="114" t="str">
        <f t="shared" si="15"/>
        <v/>
      </c>
      <c r="V279" s="114" t="str">
        <f t="shared" si="16"/>
        <v/>
      </c>
      <c r="W279" s="114" t="str">
        <f t="shared" si="17"/>
        <v/>
      </c>
      <c r="X279" s="114" t="str">
        <f t="shared" si="18"/>
        <v/>
      </c>
      <c r="Y279" s="115" t="str">
        <f t="shared" si="19"/>
        <v/>
      </c>
    </row>
    <row r="280" spans="1:25" ht="14.25" customHeight="1">
      <c r="A280" s="122"/>
      <c r="B280" s="123"/>
      <c r="C280" s="123"/>
      <c r="D280" s="123"/>
      <c r="E280" s="123"/>
      <c r="F280" s="123"/>
      <c r="G280" s="124"/>
      <c r="H280" s="125"/>
      <c r="I280" s="125"/>
      <c r="J280" s="125"/>
      <c r="K280" s="124"/>
      <c r="L280" s="123"/>
      <c r="M280" s="123"/>
      <c r="N280" s="123"/>
      <c r="O280" s="126"/>
      <c r="P280" s="108" t="str">
        <f t="shared" si="10"/>
        <v/>
      </c>
      <c r="Q280" s="109" t="str">
        <f t="shared" si="11"/>
        <v/>
      </c>
      <c r="R280" s="109" t="str">
        <f t="shared" si="12"/>
        <v/>
      </c>
      <c r="S280" s="110" t="str">
        <f t="shared" si="13"/>
        <v/>
      </c>
      <c r="T280" s="110" t="str">
        <f t="shared" si="14"/>
        <v/>
      </c>
      <c r="U280" s="110" t="str">
        <f t="shared" si="15"/>
        <v/>
      </c>
      <c r="V280" s="110" t="str">
        <f t="shared" si="16"/>
        <v/>
      </c>
      <c r="W280" s="110" t="str">
        <f t="shared" si="17"/>
        <v/>
      </c>
      <c r="X280" s="110" t="str">
        <f t="shared" si="18"/>
        <v/>
      </c>
      <c r="Y280" s="116" t="str">
        <f t="shared" si="19"/>
        <v/>
      </c>
    </row>
    <row r="281" spans="1:25" ht="14.25" customHeight="1">
      <c r="A281" s="127"/>
      <c r="B281" s="128"/>
      <c r="C281" s="128"/>
      <c r="D281" s="128"/>
      <c r="E281" s="128"/>
      <c r="F281" s="128"/>
      <c r="G281" s="129"/>
      <c r="H281" s="130"/>
      <c r="I281" s="130"/>
      <c r="J281" s="130"/>
      <c r="K281" s="129"/>
      <c r="L281" s="128"/>
      <c r="M281" s="128"/>
      <c r="N281" s="128"/>
      <c r="O281" s="131"/>
      <c r="P281" s="117" t="str">
        <f t="shared" si="10"/>
        <v/>
      </c>
      <c r="Q281" s="113" t="str">
        <f t="shared" si="11"/>
        <v/>
      </c>
      <c r="R281" s="113" t="str">
        <f t="shared" si="12"/>
        <v/>
      </c>
      <c r="S281" s="114" t="str">
        <f t="shared" si="13"/>
        <v/>
      </c>
      <c r="T281" s="114" t="str">
        <f t="shared" si="14"/>
        <v/>
      </c>
      <c r="U281" s="114" t="str">
        <f t="shared" si="15"/>
        <v/>
      </c>
      <c r="V281" s="114" t="str">
        <f t="shared" si="16"/>
        <v/>
      </c>
      <c r="W281" s="114" t="str">
        <f t="shared" si="17"/>
        <v/>
      </c>
      <c r="X281" s="114" t="str">
        <f t="shared" si="18"/>
        <v/>
      </c>
      <c r="Y281" s="115" t="str">
        <f t="shared" si="19"/>
        <v/>
      </c>
    </row>
    <row r="282" spans="1:25" ht="14.25" customHeight="1">
      <c r="A282" s="122"/>
      <c r="B282" s="123"/>
      <c r="C282" s="123"/>
      <c r="D282" s="123"/>
      <c r="E282" s="123"/>
      <c r="F282" s="123"/>
      <c r="G282" s="124"/>
      <c r="H282" s="125"/>
      <c r="I282" s="125"/>
      <c r="J282" s="125"/>
      <c r="K282" s="124"/>
      <c r="L282" s="123"/>
      <c r="M282" s="123"/>
      <c r="N282" s="123"/>
      <c r="O282" s="126"/>
      <c r="P282" s="108" t="str">
        <f t="shared" si="10"/>
        <v/>
      </c>
      <c r="Q282" s="109" t="str">
        <f t="shared" si="11"/>
        <v/>
      </c>
      <c r="R282" s="109" t="str">
        <f t="shared" si="12"/>
        <v/>
      </c>
      <c r="S282" s="110" t="str">
        <f t="shared" si="13"/>
        <v/>
      </c>
      <c r="T282" s="110" t="str">
        <f t="shared" si="14"/>
        <v/>
      </c>
      <c r="U282" s="110" t="str">
        <f t="shared" si="15"/>
        <v/>
      </c>
      <c r="V282" s="110" t="str">
        <f t="shared" si="16"/>
        <v/>
      </c>
      <c r="W282" s="110" t="str">
        <f t="shared" si="17"/>
        <v/>
      </c>
      <c r="X282" s="110" t="str">
        <f t="shared" si="18"/>
        <v/>
      </c>
      <c r="Y282" s="116" t="str">
        <f t="shared" si="19"/>
        <v/>
      </c>
    </row>
    <row r="283" spans="1:25" ht="14.25" customHeight="1">
      <c r="A283" s="127"/>
      <c r="B283" s="128"/>
      <c r="C283" s="128"/>
      <c r="D283" s="128"/>
      <c r="E283" s="128"/>
      <c r="F283" s="128"/>
      <c r="G283" s="129"/>
      <c r="H283" s="130"/>
      <c r="I283" s="130"/>
      <c r="J283" s="130"/>
      <c r="K283" s="129"/>
      <c r="L283" s="128"/>
      <c r="M283" s="128"/>
      <c r="N283" s="128"/>
      <c r="O283" s="131"/>
      <c r="P283" s="117" t="str">
        <f t="shared" si="10"/>
        <v/>
      </c>
      <c r="Q283" s="113" t="str">
        <f t="shared" si="11"/>
        <v/>
      </c>
      <c r="R283" s="113" t="str">
        <f t="shared" si="12"/>
        <v/>
      </c>
      <c r="S283" s="114" t="str">
        <f t="shared" si="13"/>
        <v/>
      </c>
      <c r="T283" s="114" t="str">
        <f t="shared" si="14"/>
        <v/>
      </c>
      <c r="U283" s="114" t="str">
        <f t="shared" si="15"/>
        <v/>
      </c>
      <c r="V283" s="114" t="str">
        <f t="shared" si="16"/>
        <v/>
      </c>
      <c r="W283" s="114" t="str">
        <f t="shared" si="17"/>
        <v/>
      </c>
      <c r="X283" s="114" t="str">
        <f t="shared" si="18"/>
        <v/>
      </c>
      <c r="Y283" s="115" t="str">
        <f t="shared" si="19"/>
        <v/>
      </c>
    </row>
    <row r="284" spans="1:25" ht="14.25" customHeight="1">
      <c r="A284" s="122"/>
      <c r="B284" s="123"/>
      <c r="C284" s="123"/>
      <c r="D284" s="123"/>
      <c r="E284" s="123"/>
      <c r="F284" s="123"/>
      <c r="G284" s="124"/>
      <c r="H284" s="125"/>
      <c r="I284" s="125"/>
      <c r="J284" s="125"/>
      <c r="K284" s="124"/>
      <c r="L284" s="123"/>
      <c r="M284" s="123"/>
      <c r="N284" s="123"/>
      <c r="O284" s="126"/>
      <c r="P284" s="108" t="str">
        <f t="shared" si="10"/>
        <v/>
      </c>
      <c r="Q284" s="109" t="str">
        <f t="shared" si="11"/>
        <v/>
      </c>
      <c r="R284" s="109" t="str">
        <f t="shared" si="12"/>
        <v/>
      </c>
      <c r="S284" s="110" t="str">
        <f t="shared" si="13"/>
        <v/>
      </c>
      <c r="T284" s="110" t="str">
        <f t="shared" si="14"/>
        <v/>
      </c>
      <c r="U284" s="110" t="str">
        <f t="shared" si="15"/>
        <v/>
      </c>
      <c r="V284" s="110" t="str">
        <f t="shared" si="16"/>
        <v/>
      </c>
      <c r="W284" s="110" t="str">
        <f t="shared" si="17"/>
        <v/>
      </c>
      <c r="X284" s="110" t="str">
        <f t="shared" si="18"/>
        <v/>
      </c>
      <c r="Y284" s="116" t="str">
        <f t="shared" si="19"/>
        <v/>
      </c>
    </row>
    <row r="285" spans="1:25" ht="14.25" customHeight="1">
      <c r="A285" s="127"/>
      <c r="B285" s="128"/>
      <c r="C285" s="128"/>
      <c r="D285" s="128"/>
      <c r="E285" s="128"/>
      <c r="F285" s="128"/>
      <c r="G285" s="129"/>
      <c r="H285" s="130"/>
      <c r="I285" s="130"/>
      <c r="J285" s="130"/>
      <c r="K285" s="129"/>
      <c r="L285" s="128"/>
      <c r="M285" s="128"/>
      <c r="N285" s="128"/>
      <c r="O285" s="131"/>
      <c r="P285" s="117" t="str">
        <f t="shared" si="10"/>
        <v/>
      </c>
      <c r="Q285" s="113" t="str">
        <f t="shared" si="11"/>
        <v/>
      </c>
      <c r="R285" s="113" t="str">
        <f t="shared" si="12"/>
        <v/>
      </c>
      <c r="S285" s="114" t="str">
        <f t="shared" si="13"/>
        <v/>
      </c>
      <c r="T285" s="114" t="str">
        <f t="shared" si="14"/>
        <v/>
      </c>
      <c r="U285" s="114" t="str">
        <f t="shared" si="15"/>
        <v/>
      </c>
      <c r="V285" s="114" t="str">
        <f t="shared" si="16"/>
        <v/>
      </c>
      <c r="W285" s="114" t="str">
        <f t="shared" si="17"/>
        <v/>
      </c>
      <c r="X285" s="114" t="str">
        <f t="shared" si="18"/>
        <v/>
      </c>
      <c r="Y285" s="115" t="str">
        <f t="shared" si="19"/>
        <v/>
      </c>
    </row>
    <row r="286" spans="1:25" ht="14.25" customHeight="1">
      <c r="A286" s="122"/>
      <c r="B286" s="123"/>
      <c r="C286" s="123"/>
      <c r="D286" s="123"/>
      <c r="E286" s="123"/>
      <c r="F286" s="123"/>
      <c r="G286" s="124"/>
      <c r="H286" s="125"/>
      <c r="I286" s="125"/>
      <c r="J286" s="125"/>
      <c r="K286" s="124"/>
      <c r="L286" s="123"/>
      <c r="M286" s="123"/>
      <c r="N286" s="123"/>
      <c r="O286" s="126"/>
      <c r="P286" s="108" t="str">
        <f t="shared" si="10"/>
        <v/>
      </c>
      <c r="Q286" s="109" t="str">
        <f t="shared" si="11"/>
        <v/>
      </c>
      <c r="R286" s="109" t="str">
        <f t="shared" si="12"/>
        <v/>
      </c>
      <c r="S286" s="110" t="str">
        <f t="shared" si="13"/>
        <v/>
      </c>
      <c r="T286" s="110" t="str">
        <f t="shared" si="14"/>
        <v/>
      </c>
      <c r="U286" s="110" t="str">
        <f t="shared" si="15"/>
        <v/>
      </c>
      <c r="V286" s="110" t="str">
        <f t="shared" si="16"/>
        <v/>
      </c>
      <c r="W286" s="110" t="str">
        <f t="shared" si="17"/>
        <v/>
      </c>
      <c r="X286" s="110" t="str">
        <f t="shared" si="18"/>
        <v/>
      </c>
      <c r="Y286" s="116" t="str">
        <f t="shared" si="19"/>
        <v/>
      </c>
    </row>
    <row r="287" spans="1:25" ht="14.25" customHeight="1">
      <c r="A287" s="127"/>
      <c r="B287" s="128"/>
      <c r="C287" s="128"/>
      <c r="D287" s="128"/>
      <c r="E287" s="128"/>
      <c r="F287" s="128"/>
      <c r="G287" s="129"/>
      <c r="H287" s="130"/>
      <c r="I287" s="130"/>
      <c r="J287" s="130"/>
      <c r="K287" s="129"/>
      <c r="L287" s="128"/>
      <c r="M287" s="128"/>
      <c r="N287" s="128"/>
      <c r="O287" s="131"/>
      <c r="P287" s="117" t="str">
        <f t="shared" si="10"/>
        <v/>
      </c>
      <c r="Q287" s="113" t="str">
        <f t="shared" si="11"/>
        <v/>
      </c>
      <c r="R287" s="113" t="str">
        <f t="shared" si="12"/>
        <v/>
      </c>
      <c r="S287" s="114" t="str">
        <f t="shared" si="13"/>
        <v/>
      </c>
      <c r="T287" s="114" t="str">
        <f t="shared" si="14"/>
        <v/>
      </c>
      <c r="U287" s="114" t="str">
        <f t="shared" si="15"/>
        <v/>
      </c>
      <c r="V287" s="114" t="str">
        <f t="shared" si="16"/>
        <v/>
      </c>
      <c r="W287" s="114" t="str">
        <f t="shared" si="17"/>
        <v/>
      </c>
      <c r="X287" s="114" t="str">
        <f t="shared" si="18"/>
        <v/>
      </c>
      <c r="Y287" s="115" t="str">
        <f t="shared" si="19"/>
        <v/>
      </c>
    </row>
    <row r="288" spans="1:25" ht="14.25" customHeight="1">
      <c r="A288" s="122"/>
      <c r="B288" s="123"/>
      <c r="C288" s="123"/>
      <c r="D288" s="123"/>
      <c r="E288" s="123"/>
      <c r="F288" s="123"/>
      <c r="G288" s="124"/>
      <c r="H288" s="125"/>
      <c r="I288" s="125"/>
      <c r="J288" s="125"/>
      <c r="K288" s="124"/>
      <c r="L288" s="123"/>
      <c r="M288" s="123"/>
      <c r="N288" s="123"/>
      <c r="O288" s="126"/>
      <c r="P288" s="108" t="str">
        <f t="shared" si="10"/>
        <v/>
      </c>
      <c r="Q288" s="109" t="str">
        <f t="shared" si="11"/>
        <v/>
      </c>
      <c r="R288" s="109" t="str">
        <f t="shared" si="12"/>
        <v/>
      </c>
      <c r="S288" s="110" t="str">
        <f t="shared" si="13"/>
        <v/>
      </c>
      <c r="T288" s="110" t="str">
        <f t="shared" si="14"/>
        <v/>
      </c>
      <c r="U288" s="110" t="str">
        <f t="shared" si="15"/>
        <v/>
      </c>
      <c r="V288" s="110" t="str">
        <f t="shared" si="16"/>
        <v/>
      </c>
      <c r="W288" s="110" t="str">
        <f t="shared" si="17"/>
        <v/>
      </c>
      <c r="X288" s="110" t="str">
        <f t="shared" si="18"/>
        <v/>
      </c>
      <c r="Y288" s="116" t="str">
        <f t="shared" si="19"/>
        <v/>
      </c>
    </row>
    <row r="289" spans="1:25" ht="14.25" customHeight="1">
      <c r="A289" s="127"/>
      <c r="B289" s="128"/>
      <c r="C289" s="128"/>
      <c r="D289" s="128"/>
      <c r="E289" s="128"/>
      <c r="F289" s="128"/>
      <c r="G289" s="129"/>
      <c r="H289" s="130"/>
      <c r="I289" s="130"/>
      <c r="J289" s="130"/>
      <c r="K289" s="129"/>
      <c r="L289" s="128"/>
      <c r="M289" s="128"/>
      <c r="N289" s="128"/>
      <c r="O289" s="131"/>
      <c r="P289" s="117" t="str">
        <f t="shared" si="10"/>
        <v/>
      </c>
      <c r="Q289" s="113" t="str">
        <f t="shared" si="11"/>
        <v/>
      </c>
      <c r="R289" s="113" t="str">
        <f t="shared" si="12"/>
        <v/>
      </c>
      <c r="S289" s="114" t="str">
        <f t="shared" si="13"/>
        <v/>
      </c>
      <c r="T289" s="114" t="str">
        <f t="shared" si="14"/>
        <v/>
      </c>
      <c r="U289" s="114" t="str">
        <f t="shared" si="15"/>
        <v/>
      </c>
      <c r="V289" s="114" t="str">
        <f t="shared" si="16"/>
        <v/>
      </c>
      <c r="W289" s="114" t="str">
        <f t="shared" si="17"/>
        <v/>
      </c>
      <c r="X289" s="114" t="str">
        <f t="shared" si="18"/>
        <v/>
      </c>
      <c r="Y289" s="115" t="str">
        <f t="shared" si="19"/>
        <v/>
      </c>
    </row>
    <row r="290" spans="1:25" ht="14.25" customHeight="1">
      <c r="A290" s="122"/>
      <c r="B290" s="123"/>
      <c r="C290" s="123"/>
      <c r="D290" s="123"/>
      <c r="E290" s="123"/>
      <c r="F290" s="123"/>
      <c r="G290" s="124"/>
      <c r="H290" s="125"/>
      <c r="I290" s="125"/>
      <c r="J290" s="125"/>
      <c r="K290" s="124"/>
      <c r="L290" s="123"/>
      <c r="M290" s="123"/>
      <c r="N290" s="123"/>
      <c r="O290" s="126"/>
      <c r="P290" s="108" t="str">
        <f t="shared" si="10"/>
        <v/>
      </c>
      <c r="Q290" s="109" t="str">
        <f t="shared" si="11"/>
        <v/>
      </c>
      <c r="R290" s="109" t="str">
        <f t="shared" si="12"/>
        <v/>
      </c>
      <c r="S290" s="110" t="str">
        <f t="shared" si="13"/>
        <v/>
      </c>
      <c r="T290" s="110" t="str">
        <f t="shared" si="14"/>
        <v/>
      </c>
      <c r="U290" s="110" t="str">
        <f t="shared" si="15"/>
        <v/>
      </c>
      <c r="V290" s="110" t="str">
        <f t="shared" si="16"/>
        <v/>
      </c>
      <c r="W290" s="110" t="str">
        <f t="shared" si="17"/>
        <v/>
      </c>
      <c r="X290" s="110" t="str">
        <f t="shared" si="18"/>
        <v/>
      </c>
      <c r="Y290" s="116" t="str">
        <f t="shared" si="19"/>
        <v/>
      </c>
    </row>
    <row r="291" spans="1:25" ht="14.25" customHeight="1">
      <c r="A291" s="127"/>
      <c r="B291" s="128"/>
      <c r="C291" s="128"/>
      <c r="D291" s="128"/>
      <c r="E291" s="128"/>
      <c r="F291" s="128"/>
      <c r="G291" s="129"/>
      <c r="H291" s="130"/>
      <c r="I291" s="130"/>
      <c r="J291" s="130"/>
      <c r="K291" s="129"/>
      <c r="L291" s="128"/>
      <c r="M291" s="128"/>
      <c r="N291" s="128"/>
      <c r="O291" s="131"/>
      <c r="P291" s="117" t="str">
        <f t="shared" si="10"/>
        <v/>
      </c>
      <c r="Q291" s="113" t="str">
        <f t="shared" si="11"/>
        <v/>
      </c>
      <c r="R291" s="113" t="str">
        <f t="shared" si="12"/>
        <v/>
      </c>
      <c r="S291" s="114" t="str">
        <f t="shared" si="13"/>
        <v/>
      </c>
      <c r="T291" s="114" t="str">
        <f t="shared" si="14"/>
        <v/>
      </c>
      <c r="U291" s="114" t="str">
        <f t="shared" si="15"/>
        <v/>
      </c>
      <c r="V291" s="114" t="str">
        <f t="shared" si="16"/>
        <v/>
      </c>
      <c r="W291" s="114" t="str">
        <f t="shared" si="17"/>
        <v/>
      </c>
      <c r="X291" s="114" t="str">
        <f t="shared" si="18"/>
        <v/>
      </c>
      <c r="Y291" s="115" t="str">
        <f t="shared" si="19"/>
        <v/>
      </c>
    </row>
    <row r="292" spans="1:25" ht="14.25" customHeight="1">
      <c r="A292" s="122"/>
      <c r="B292" s="123"/>
      <c r="C292" s="123"/>
      <c r="D292" s="123"/>
      <c r="E292" s="123"/>
      <c r="F292" s="123"/>
      <c r="G292" s="124"/>
      <c r="H292" s="125"/>
      <c r="I292" s="125"/>
      <c r="J292" s="125"/>
      <c r="K292" s="124"/>
      <c r="L292" s="123"/>
      <c r="M292" s="123"/>
      <c r="N292" s="123"/>
      <c r="O292" s="126"/>
      <c r="P292" s="108" t="str">
        <f t="shared" si="10"/>
        <v/>
      </c>
      <c r="Q292" s="109" t="str">
        <f t="shared" si="11"/>
        <v/>
      </c>
      <c r="R292" s="109" t="str">
        <f t="shared" si="12"/>
        <v/>
      </c>
      <c r="S292" s="110" t="str">
        <f t="shared" si="13"/>
        <v/>
      </c>
      <c r="T292" s="110" t="str">
        <f t="shared" si="14"/>
        <v/>
      </c>
      <c r="U292" s="110" t="str">
        <f t="shared" si="15"/>
        <v/>
      </c>
      <c r="V292" s="110" t="str">
        <f t="shared" si="16"/>
        <v/>
      </c>
      <c r="W292" s="110" t="str">
        <f t="shared" si="17"/>
        <v/>
      </c>
      <c r="X292" s="110" t="str">
        <f t="shared" si="18"/>
        <v/>
      </c>
      <c r="Y292" s="116" t="str">
        <f t="shared" si="19"/>
        <v/>
      </c>
    </row>
    <row r="293" spans="1:25" ht="14.25" customHeight="1">
      <c r="A293" s="127"/>
      <c r="B293" s="128"/>
      <c r="C293" s="128"/>
      <c r="D293" s="128"/>
      <c r="E293" s="128"/>
      <c r="F293" s="128"/>
      <c r="G293" s="129"/>
      <c r="H293" s="130"/>
      <c r="I293" s="130"/>
      <c r="J293" s="130"/>
      <c r="K293" s="129"/>
      <c r="L293" s="128"/>
      <c r="M293" s="128"/>
      <c r="N293" s="128"/>
      <c r="O293" s="131"/>
      <c r="P293" s="117" t="str">
        <f t="shared" si="10"/>
        <v/>
      </c>
      <c r="Q293" s="113" t="str">
        <f t="shared" si="11"/>
        <v/>
      </c>
      <c r="R293" s="113" t="str">
        <f t="shared" si="12"/>
        <v/>
      </c>
      <c r="S293" s="114" t="str">
        <f t="shared" si="13"/>
        <v/>
      </c>
      <c r="T293" s="114" t="str">
        <f t="shared" si="14"/>
        <v/>
      </c>
      <c r="U293" s="114" t="str">
        <f t="shared" si="15"/>
        <v/>
      </c>
      <c r="V293" s="114" t="str">
        <f t="shared" si="16"/>
        <v/>
      </c>
      <c r="W293" s="114" t="str">
        <f t="shared" si="17"/>
        <v/>
      </c>
      <c r="X293" s="114" t="str">
        <f t="shared" si="18"/>
        <v/>
      </c>
      <c r="Y293" s="115" t="str">
        <f t="shared" si="19"/>
        <v/>
      </c>
    </row>
    <row r="294" spans="1:25" ht="14.25" customHeight="1">
      <c r="A294" s="122"/>
      <c r="B294" s="123"/>
      <c r="C294" s="123"/>
      <c r="D294" s="123"/>
      <c r="E294" s="123"/>
      <c r="F294" s="123"/>
      <c r="G294" s="124"/>
      <c r="H294" s="125"/>
      <c r="I294" s="125"/>
      <c r="J294" s="125"/>
      <c r="K294" s="124"/>
      <c r="L294" s="123"/>
      <c r="M294" s="123"/>
      <c r="N294" s="123"/>
      <c r="O294" s="126"/>
      <c r="P294" s="108" t="str">
        <f t="shared" si="10"/>
        <v/>
      </c>
      <c r="Q294" s="109" t="str">
        <f t="shared" si="11"/>
        <v/>
      </c>
      <c r="R294" s="109" t="str">
        <f t="shared" si="12"/>
        <v/>
      </c>
      <c r="S294" s="110" t="str">
        <f t="shared" si="13"/>
        <v/>
      </c>
      <c r="T294" s="110" t="str">
        <f t="shared" si="14"/>
        <v/>
      </c>
      <c r="U294" s="110" t="str">
        <f t="shared" si="15"/>
        <v/>
      </c>
      <c r="V294" s="110" t="str">
        <f t="shared" si="16"/>
        <v/>
      </c>
      <c r="W294" s="110" t="str">
        <f t="shared" si="17"/>
        <v/>
      </c>
      <c r="X294" s="110" t="str">
        <f t="shared" si="18"/>
        <v/>
      </c>
      <c r="Y294" s="116" t="str">
        <f t="shared" si="19"/>
        <v/>
      </c>
    </row>
    <row r="295" spans="1:25" ht="14.25" customHeight="1">
      <c r="A295" s="127"/>
      <c r="B295" s="128"/>
      <c r="C295" s="128"/>
      <c r="D295" s="128"/>
      <c r="E295" s="128"/>
      <c r="F295" s="128"/>
      <c r="G295" s="129"/>
      <c r="H295" s="130"/>
      <c r="I295" s="130"/>
      <c r="J295" s="130"/>
      <c r="K295" s="129"/>
      <c r="L295" s="128"/>
      <c r="M295" s="128"/>
      <c r="N295" s="128"/>
      <c r="O295" s="131"/>
      <c r="P295" s="117" t="str">
        <f t="shared" si="10"/>
        <v/>
      </c>
      <c r="Q295" s="113" t="str">
        <f t="shared" si="11"/>
        <v/>
      </c>
      <c r="R295" s="113" t="str">
        <f t="shared" si="12"/>
        <v/>
      </c>
      <c r="S295" s="114" t="str">
        <f t="shared" si="13"/>
        <v/>
      </c>
      <c r="T295" s="114" t="str">
        <f t="shared" si="14"/>
        <v/>
      </c>
      <c r="U295" s="114" t="str">
        <f t="shared" si="15"/>
        <v/>
      </c>
      <c r="V295" s="114" t="str">
        <f t="shared" si="16"/>
        <v/>
      </c>
      <c r="W295" s="114" t="str">
        <f t="shared" si="17"/>
        <v/>
      </c>
      <c r="X295" s="114" t="str">
        <f t="shared" si="18"/>
        <v/>
      </c>
      <c r="Y295" s="115" t="str">
        <f t="shared" si="19"/>
        <v/>
      </c>
    </row>
    <row r="296" spans="1:25" ht="14.25" customHeight="1">
      <c r="A296" s="122"/>
      <c r="B296" s="123"/>
      <c r="C296" s="123"/>
      <c r="D296" s="123"/>
      <c r="E296" s="123"/>
      <c r="F296" s="123"/>
      <c r="G296" s="124"/>
      <c r="H296" s="125"/>
      <c r="I296" s="125"/>
      <c r="J296" s="125"/>
      <c r="K296" s="124"/>
      <c r="L296" s="123"/>
      <c r="M296" s="123"/>
      <c r="N296" s="123"/>
      <c r="O296" s="126"/>
      <c r="P296" s="108" t="str">
        <f t="shared" si="10"/>
        <v/>
      </c>
      <c r="Q296" s="109" t="str">
        <f t="shared" si="11"/>
        <v/>
      </c>
      <c r="R296" s="109" t="str">
        <f t="shared" si="12"/>
        <v/>
      </c>
      <c r="S296" s="110" t="str">
        <f t="shared" si="13"/>
        <v/>
      </c>
      <c r="T296" s="110" t="str">
        <f t="shared" si="14"/>
        <v/>
      </c>
      <c r="U296" s="110" t="str">
        <f t="shared" si="15"/>
        <v/>
      </c>
      <c r="V296" s="110" t="str">
        <f t="shared" si="16"/>
        <v/>
      </c>
      <c r="W296" s="110" t="str">
        <f t="shared" si="17"/>
        <v/>
      </c>
      <c r="X296" s="110" t="str">
        <f t="shared" si="18"/>
        <v/>
      </c>
      <c r="Y296" s="116" t="str">
        <f t="shared" si="19"/>
        <v/>
      </c>
    </row>
    <row r="297" spans="1:25" ht="14.25" customHeight="1">
      <c r="A297" s="127"/>
      <c r="B297" s="128"/>
      <c r="C297" s="128"/>
      <c r="D297" s="128"/>
      <c r="E297" s="128"/>
      <c r="F297" s="128"/>
      <c r="G297" s="129"/>
      <c r="H297" s="130"/>
      <c r="I297" s="130"/>
      <c r="J297" s="130"/>
      <c r="K297" s="129"/>
      <c r="L297" s="128"/>
      <c r="M297" s="128"/>
      <c r="N297" s="128"/>
      <c r="O297" s="131"/>
      <c r="P297" s="117" t="str">
        <f t="shared" si="10"/>
        <v/>
      </c>
      <c r="Q297" s="113" t="str">
        <f t="shared" si="11"/>
        <v/>
      </c>
      <c r="R297" s="113" t="str">
        <f t="shared" si="12"/>
        <v/>
      </c>
      <c r="S297" s="114" t="str">
        <f t="shared" si="13"/>
        <v/>
      </c>
      <c r="T297" s="114" t="str">
        <f t="shared" si="14"/>
        <v/>
      </c>
      <c r="U297" s="114" t="str">
        <f t="shared" si="15"/>
        <v/>
      </c>
      <c r="V297" s="114" t="str">
        <f t="shared" si="16"/>
        <v/>
      </c>
      <c r="W297" s="114" t="str">
        <f t="shared" si="17"/>
        <v/>
      </c>
      <c r="X297" s="114" t="str">
        <f t="shared" si="18"/>
        <v/>
      </c>
      <c r="Y297" s="115" t="str">
        <f t="shared" si="19"/>
        <v/>
      </c>
    </row>
    <row r="298" spans="1:25" ht="14.25" customHeight="1">
      <c r="A298" s="122"/>
      <c r="B298" s="123"/>
      <c r="C298" s="123"/>
      <c r="D298" s="123"/>
      <c r="E298" s="123"/>
      <c r="F298" s="123"/>
      <c r="G298" s="124"/>
      <c r="H298" s="125"/>
      <c r="I298" s="125"/>
      <c r="J298" s="125"/>
      <c r="K298" s="124"/>
      <c r="L298" s="123"/>
      <c r="M298" s="123"/>
      <c r="N298" s="123"/>
      <c r="O298" s="126"/>
      <c r="P298" s="108" t="str">
        <f t="shared" si="10"/>
        <v/>
      </c>
      <c r="Q298" s="109" t="str">
        <f t="shared" si="11"/>
        <v/>
      </c>
      <c r="R298" s="109" t="str">
        <f t="shared" si="12"/>
        <v/>
      </c>
      <c r="S298" s="110" t="str">
        <f t="shared" si="13"/>
        <v/>
      </c>
      <c r="T298" s="110" t="str">
        <f t="shared" si="14"/>
        <v/>
      </c>
      <c r="U298" s="110" t="str">
        <f t="shared" si="15"/>
        <v/>
      </c>
      <c r="V298" s="110" t="str">
        <f t="shared" si="16"/>
        <v/>
      </c>
      <c r="W298" s="110" t="str">
        <f t="shared" si="17"/>
        <v/>
      </c>
      <c r="X298" s="110" t="str">
        <f t="shared" si="18"/>
        <v/>
      </c>
      <c r="Y298" s="116" t="str">
        <f t="shared" si="19"/>
        <v/>
      </c>
    </row>
    <row r="299" spans="1:25" ht="14.25" customHeight="1">
      <c r="A299" s="127"/>
      <c r="B299" s="128"/>
      <c r="C299" s="128"/>
      <c r="D299" s="128"/>
      <c r="E299" s="128"/>
      <c r="F299" s="128"/>
      <c r="G299" s="129"/>
      <c r="H299" s="130"/>
      <c r="I299" s="130"/>
      <c r="J299" s="130"/>
      <c r="K299" s="129"/>
      <c r="L299" s="128"/>
      <c r="M299" s="128"/>
      <c r="N299" s="128"/>
      <c r="O299" s="131"/>
      <c r="P299" s="117" t="str">
        <f t="shared" si="10"/>
        <v/>
      </c>
      <c r="Q299" s="113" t="str">
        <f t="shared" si="11"/>
        <v/>
      </c>
      <c r="R299" s="113" t="str">
        <f t="shared" si="12"/>
        <v/>
      </c>
      <c r="S299" s="114" t="str">
        <f t="shared" si="13"/>
        <v/>
      </c>
      <c r="T299" s="114" t="str">
        <f t="shared" si="14"/>
        <v/>
      </c>
      <c r="U299" s="114" t="str">
        <f t="shared" si="15"/>
        <v/>
      </c>
      <c r="V299" s="114" t="str">
        <f t="shared" si="16"/>
        <v/>
      </c>
      <c r="W299" s="114" t="str">
        <f t="shared" si="17"/>
        <v/>
      </c>
      <c r="X299" s="114" t="str">
        <f t="shared" si="18"/>
        <v/>
      </c>
      <c r="Y299" s="115" t="str">
        <f t="shared" si="19"/>
        <v/>
      </c>
    </row>
    <row r="300" spans="1:25" ht="14.25" customHeight="1">
      <c r="A300" s="122"/>
      <c r="B300" s="123"/>
      <c r="C300" s="123"/>
      <c r="D300" s="123"/>
      <c r="E300" s="123"/>
      <c r="F300" s="123"/>
      <c r="G300" s="124"/>
      <c r="H300" s="125"/>
      <c r="I300" s="125"/>
      <c r="J300" s="125"/>
      <c r="K300" s="124"/>
      <c r="L300" s="123"/>
      <c r="M300" s="123"/>
      <c r="N300" s="123"/>
      <c r="O300" s="126"/>
      <c r="P300" s="108" t="str">
        <f t="shared" si="10"/>
        <v/>
      </c>
      <c r="Q300" s="109" t="str">
        <f t="shared" si="11"/>
        <v/>
      </c>
      <c r="R300" s="109" t="str">
        <f t="shared" si="12"/>
        <v/>
      </c>
      <c r="S300" s="110" t="str">
        <f t="shared" si="13"/>
        <v/>
      </c>
      <c r="T300" s="110" t="str">
        <f t="shared" si="14"/>
        <v/>
      </c>
      <c r="U300" s="110" t="str">
        <f t="shared" si="15"/>
        <v/>
      </c>
      <c r="V300" s="110" t="str">
        <f t="shared" si="16"/>
        <v/>
      </c>
      <c r="W300" s="110" t="str">
        <f t="shared" si="17"/>
        <v/>
      </c>
      <c r="X300" s="110" t="str">
        <f t="shared" si="18"/>
        <v/>
      </c>
      <c r="Y300" s="116" t="str">
        <f t="shared" si="19"/>
        <v/>
      </c>
    </row>
    <row r="301" spans="1:25" ht="14.25" customHeight="1">
      <c r="A301" s="127"/>
      <c r="B301" s="128"/>
      <c r="C301" s="128"/>
      <c r="D301" s="128"/>
      <c r="E301" s="128"/>
      <c r="F301" s="128"/>
      <c r="G301" s="129"/>
      <c r="H301" s="130"/>
      <c r="I301" s="130"/>
      <c r="J301" s="130"/>
      <c r="K301" s="129"/>
      <c r="L301" s="128"/>
      <c r="M301" s="128"/>
      <c r="N301" s="128"/>
      <c r="O301" s="131"/>
      <c r="P301" s="117" t="str">
        <f t="shared" si="10"/>
        <v/>
      </c>
      <c r="Q301" s="113" t="str">
        <f t="shared" si="11"/>
        <v/>
      </c>
      <c r="R301" s="113" t="str">
        <f t="shared" si="12"/>
        <v/>
      </c>
      <c r="S301" s="114" t="str">
        <f t="shared" si="13"/>
        <v/>
      </c>
      <c r="T301" s="114" t="str">
        <f t="shared" si="14"/>
        <v/>
      </c>
      <c r="U301" s="114" t="str">
        <f t="shared" si="15"/>
        <v/>
      </c>
      <c r="V301" s="114" t="str">
        <f t="shared" si="16"/>
        <v/>
      </c>
      <c r="W301" s="114" t="str">
        <f t="shared" si="17"/>
        <v/>
      </c>
      <c r="X301" s="114" t="str">
        <f t="shared" si="18"/>
        <v/>
      </c>
      <c r="Y301" s="115" t="str">
        <f t="shared" si="19"/>
        <v/>
      </c>
    </row>
    <row r="302" spans="1:25" ht="14.25" customHeight="1">
      <c r="A302" s="122"/>
      <c r="B302" s="123"/>
      <c r="C302" s="123"/>
      <c r="D302" s="123"/>
      <c r="E302" s="123"/>
      <c r="F302" s="123"/>
      <c r="G302" s="124"/>
      <c r="H302" s="125"/>
      <c r="I302" s="125"/>
      <c r="J302" s="125"/>
      <c r="K302" s="124"/>
      <c r="L302" s="123"/>
      <c r="M302" s="123"/>
      <c r="N302" s="123"/>
      <c r="O302" s="126"/>
      <c r="P302" s="108" t="str">
        <f t="shared" si="10"/>
        <v/>
      </c>
      <c r="Q302" s="109" t="str">
        <f t="shared" si="11"/>
        <v/>
      </c>
      <c r="R302" s="109" t="str">
        <f t="shared" si="12"/>
        <v/>
      </c>
      <c r="S302" s="110" t="str">
        <f t="shared" si="13"/>
        <v/>
      </c>
      <c r="T302" s="110" t="str">
        <f t="shared" si="14"/>
        <v/>
      </c>
      <c r="U302" s="110" t="str">
        <f t="shared" si="15"/>
        <v/>
      </c>
      <c r="V302" s="110" t="str">
        <f t="shared" si="16"/>
        <v/>
      </c>
      <c r="W302" s="110" t="str">
        <f t="shared" si="17"/>
        <v/>
      </c>
      <c r="X302" s="110" t="str">
        <f t="shared" si="18"/>
        <v/>
      </c>
      <c r="Y302" s="116" t="str">
        <f t="shared" si="19"/>
        <v/>
      </c>
    </row>
    <row r="303" spans="1:25" ht="14.25" customHeight="1">
      <c r="A303" s="127"/>
      <c r="B303" s="128"/>
      <c r="C303" s="128"/>
      <c r="D303" s="128"/>
      <c r="E303" s="128"/>
      <c r="F303" s="128"/>
      <c r="G303" s="129"/>
      <c r="H303" s="130"/>
      <c r="I303" s="130"/>
      <c r="J303" s="130"/>
      <c r="K303" s="129"/>
      <c r="L303" s="128"/>
      <c r="M303" s="128"/>
      <c r="N303" s="128"/>
      <c r="O303" s="131"/>
      <c r="P303" s="117" t="str">
        <f t="shared" si="10"/>
        <v/>
      </c>
      <c r="Q303" s="113" t="str">
        <f t="shared" si="11"/>
        <v/>
      </c>
      <c r="R303" s="113" t="str">
        <f t="shared" si="12"/>
        <v/>
      </c>
      <c r="S303" s="114" t="str">
        <f t="shared" si="13"/>
        <v/>
      </c>
      <c r="T303" s="114" t="str">
        <f t="shared" si="14"/>
        <v/>
      </c>
      <c r="U303" s="114" t="str">
        <f t="shared" si="15"/>
        <v/>
      </c>
      <c r="V303" s="114" t="str">
        <f t="shared" si="16"/>
        <v/>
      </c>
      <c r="W303" s="114" t="str">
        <f t="shared" si="17"/>
        <v/>
      </c>
      <c r="X303" s="114" t="str">
        <f t="shared" si="18"/>
        <v/>
      </c>
      <c r="Y303" s="115" t="str">
        <f t="shared" si="19"/>
        <v/>
      </c>
    </row>
    <row r="304" spans="1:25" ht="14.25" customHeight="1">
      <c r="A304" s="122"/>
      <c r="B304" s="123"/>
      <c r="C304" s="123"/>
      <c r="D304" s="123"/>
      <c r="E304" s="123"/>
      <c r="F304" s="123"/>
      <c r="G304" s="124"/>
      <c r="H304" s="125"/>
      <c r="I304" s="125"/>
      <c r="J304" s="125"/>
      <c r="K304" s="124"/>
      <c r="L304" s="123"/>
      <c r="M304" s="123"/>
      <c r="N304" s="123"/>
      <c r="O304" s="126"/>
      <c r="P304" s="108" t="str">
        <f t="shared" si="10"/>
        <v/>
      </c>
      <c r="Q304" s="109" t="str">
        <f t="shared" si="11"/>
        <v/>
      </c>
      <c r="R304" s="109" t="str">
        <f t="shared" si="12"/>
        <v/>
      </c>
      <c r="S304" s="110" t="str">
        <f t="shared" si="13"/>
        <v/>
      </c>
      <c r="T304" s="110" t="str">
        <f t="shared" si="14"/>
        <v/>
      </c>
      <c r="U304" s="110" t="str">
        <f t="shared" si="15"/>
        <v/>
      </c>
      <c r="V304" s="110" t="str">
        <f t="shared" si="16"/>
        <v/>
      </c>
      <c r="W304" s="110" t="str">
        <f t="shared" si="17"/>
        <v/>
      </c>
      <c r="X304" s="110" t="str">
        <f t="shared" si="18"/>
        <v/>
      </c>
      <c r="Y304" s="116" t="str">
        <f t="shared" si="19"/>
        <v/>
      </c>
    </row>
    <row r="305" spans="1:25" ht="14.25" customHeight="1">
      <c r="A305" s="127"/>
      <c r="B305" s="128"/>
      <c r="C305" s="128"/>
      <c r="D305" s="128"/>
      <c r="E305" s="128"/>
      <c r="F305" s="128"/>
      <c r="G305" s="129"/>
      <c r="H305" s="130"/>
      <c r="I305" s="130"/>
      <c r="J305" s="130"/>
      <c r="K305" s="129"/>
      <c r="L305" s="128"/>
      <c r="M305" s="128"/>
      <c r="N305" s="128"/>
      <c r="O305" s="131"/>
      <c r="P305" s="117" t="str">
        <f t="shared" si="10"/>
        <v/>
      </c>
      <c r="Q305" s="113" t="str">
        <f t="shared" si="11"/>
        <v/>
      </c>
      <c r="R305" s="113" t="str">
        <f t="shared" si="12"/>
        <v/>
      </c>
      <c r="S305" s="114" t="str">
        <f t="shared" si="13"/>
        <v/>
      </c>
      <c r="T305" s="114" t="str">
        <f t="shared" si="14"/>
        <v/>
      </c>
      <c r="U305" s="114" t="str">
        <f t="shared" si="15"/>
        <v/>
      </c>
      <c r="V305" s="114" t="str">
        <f t="shared" si="16"/>
        <v/>
      </c>
      <c r="W305" s="114" t="str">
        <f t="shared" si="17"/>
        <v/>
      </c>
      <c r="X305" s="114" t="str">
        <f t="shared" si="18"/>
        <v/>
      </c>
      <c r="Y305" s="115" t="str">
        <f t="shared" si="19"/>
        <v/>
      </c>
    </row>
    <row r="306" spans="1:25" ht="14.25" customHeight="1">
      <c r="A306" s="122"/>
      <c r="B306" s="123"/>
      <c r="C306" s="123"/>
      <c r="D306" s="123"/>
      <c r="E306" s="123"/>
      <c r="F306" s="123"/>
      <c r="G306" s="124"/>
      <c r="H306" s="125"/>
      <c r="I306" s="125"/>
      <c r="J306" s="125"/>
      <c r="K306" s="124"/>
      <c r="L306" s="123"/>
      <c r="M306" s="123"/>
      <c r="N306" s="123"/>
      <c r="O306" s="126"/>
      <c r="P306" s="108" t="str">
        <f t="shared" si="10"/>
        <v/>
      </c>
      <c r="Q306" s="109" t="str">
        <f t="shared" si="11"/>
        <v/>
      </c>
      <c r="R306" s="109" t="str">
        <f t="shared" si="12"/>
        <v/>
      </c>
      <c r="S306" s="110" t="str">
        <f t="shared" si="13"/>
        <v/>
      </c>
      <c r="T306" s="110" t="str">
        <f t="shared" si="14"/>
        <v/>
      </c>
      <c r="U306" s="110" t="str">
        <f t="shared" si="15"/>
        <v/>
      </c>
      <c r="V306" s="110" t="str">
        <f t="shared" si="16"/>
        <v/>
      </c>
      <c r="W306" s="110" t="str">
        <f t="shared" si="17"/>
        <v/>
      </c>
      <c r="X306" s="110" t="str">
        <f t="shared" si="18"/>
        <v/>
      </c>
      <c r="Y306" s="116" t="str">
        <f t="shared" si="19"/>
        <v/>
      </c>
    </row>
    <row r="307" spans="1:25" ht="14.25" customHeight="1">
      <c r="A307" s="127"/>
      <c r="B307" s="128"/>
      <c r="C307" s="128"/>
      <c r="D307" s="128"/>
      <c r="E307" s="128"/>
      <c r="F307" s="128"/>
      <c r="G307" s="129"/>
      <c r="H307" s="130"/>
      <c r="I307" s="130"/>
      <c r="J307" s="130"/>
      <c r="K307" s="129"/>
      <c r="L307" s="128"/>
      <c r="M307" s="128"/>
      <c r="N307" s="128"/>
      <c r="O307" s="131"/>
      <c r="P307" s="117" t="str">
        <f t="shared" si="10"/>
        <v/>
      </c>
      <c r="Q307" s="113" t="str">
        <f t="shared" si="11"/>
        <v/>
      </c>
      <c r="R307" s="113" t="str">
        <f t="shared" si="12"/>
        <v/>
      </c>
      <c r="S307" s="114" t="str">
        <f t="shared" si="13"/>
        <v/>
      </c>
      <c r="T307" s="114" t="str">
        <f t="shared" si="14"/>
        <v/>
      </c>
      <c r="U307" s="114" t="str">
        <f t="shared" si="15"/>
        <v/>
      </c>
      <c r="V307" s="114" t="str">
        <f t="shared" si="16"/>
        <v/>
      </c>
      <c r="W307" s="114" t="str">
        <f t="shared" si="17"/>
        <v/>
      </c>
      <c r="X307" s="114" t="str">
        <f t="shared" si="18"/>
        <v/>
      </c>
      <c r="Y307" s="115" t="str">
        <f t="shared" si="19"/>
        <v/>
      </c>
    </row>
    <row r="308" spans="1:25" ht="14.25" customHeight="1">
      <c r="A308" s="122"/>
      <c r="B308" s="123"/>
      <c r="C308" s="123"/>
      <c r="D308" s="123"/>
      <c r="E308" s="123"/>
      <c r="F308" s="123"/>
      <c r="G308" s="124"/>
      <c r="H308" s="125"/>
      <c r="I308" s="125"/>
      <c r="J308" s="125"/>
      <c r="K308" s="124"/>
      <c r="L308" s="123"/>
      <c r="M308" s="123"/>
      <c r="N308" s="123"/>
      <c r="O308" s="126"/>
      <c r="P308" s="108" t="str">
        <f t="shared" si="10"/>
        <v/>
      </c>
      <c r="Q308" s="109" t="str">
        <f t="shared" si="11"/>
        <v/>
      </c>
      <c r="R308" s="109" t="str">
        <f t="shared" si="12"/>
        <v/>
      </c>
      <c r="S308" s="110" t="str">
        <f t="shared" si="13"/>
        <v/>
      </c>
      <c r="T308" s="110" t="str">
        <f t="shared" si="14"/>
        <v/>
      </c>
      <c r="U308" s="110" t="str">
        <f t="shared" si="15"/>
        <v/>
      </c>
      <c r="V308" s="110" t="str">
        <f t="shared" si="16"/>
        <v/>
      </c>
      <c r="W308" s="110" t="str">
        <f t="shared" si="17"/>
        <v/>
      </c>
      <c r="X308" s="110" t="str">
        <f t="shared" si="18"/>
        <v/>
      </c>
      <c r="Y308" s="116" t="str">
        <f t="shared" si="19"/>
        <v/>
      </c>
    </row>
    <row r="309" spans="1:25" ht="14.25" customHeight="1">
      <c r="A309" s="127"/>
      <c r="B309" s="128"/>
      <c r="C309" s="128"/>
      <c r="D309" s="128"/>
      <c r="E309" s="128"/>
      <c r="F309" s="128"/>
      <c r="G309" s="129"/>
      <c r="H309" s="130"/>
      <c r="I309" s="130"/>
      <c r="J309" s="130"/>
      <c r="K309" s="129"/>
      <c r="L309" s="128"/>
      <c r="M309" s="128"/>
      <c r="N309" s="128"/>
      <c r="O309" s="131"/>
      <c r="P309" s="117" t="str">
        <f t="shared" si="10"/>
        <v/>
      </c>
      <c r="Q309" s="113" t="str">
        <f t="shared" si="11"/>
        <v/>
      </c>
      <c r="R309" s="113" t="str">
        <f t="shared" si="12"/>
        <v/>
      </c>
      <c r="S309" s="114" t="str">
        <f t="shared" si="13"/>
        <v/>
      </c>
      <c r="T309" s="114" t="str">
        <f t="shared" si="14"/>
        <v/>
      </c>
      <c r="U309" s="114" t="str">
        <f t="shared" si="15"/>
        <v/>
      </c>
      <c r="V309" s="114" t="str">
        <f t="shared" si="16"/>
        <v/>
      </c>
      <c r="W309" s="114" t="str">
        <f t="shared" si="17"/>
        <v/>
      </c>
      <c r="X309" s="114" t="str">
        <f t="shared" si="18"/>
        <v/>
      </c>
      <c r="Y309" s="115" t="str">
        <f t="shared" si="19"/>
        <v/>
      </c>
    </row>
    <row r="310" spans="1:25" ht="14.25" customHeight="1">
      <c r="A310" s="122"/>
      <c r="B310" s="123"/>
      <c r="C310" s="123"/>
      <c r="D310" s="123"/>
      <c r="E310" s="123"/>
      <c r="F310" s="123"/>
      <c r="G310" s="124"/>
      <c r="H310" s="125"/>
      <c r="I310" s="125"/>
      <c r="J310" s="125"/>
      <c r="K310" s="124"/>
      <c r="L310" s="123"/>
      <c r="M310" s="123"/>
      <c r="N310" s="123"/>
      <c r="O310" s="126"/>
      <c r="P310" s="108" t="str">
        <f t="shared" si="10"/>
        <v/>
      </c>
      <c r="Q310" s="109" t="str">
        <f t="shared" si="11"/>
        <v/>
      </c>
      <c r="R310" s="109" t="str">
        <f t="shared" si="12"/>
        <v/>
      </c>
      <c r="S310" s="110" t="str">
        <f t="shared" si="13"/>
        <v/>
      </c>
      <c r="T310" s="110" t="str">
        <f t="shared" si="14"/>
        <v/>
      </c>
      <c r="U310" s="110" t="str">
        <f t="shared" si="15"/>
        <v/>
      </c>
      <c r="V310" s="110" t="str">
        <f t="shared" si="16"/>
        <v/>
      </c>
      <c r="W310" s="110" t="str">
        <f t="shared" si="17"/>
        <v/>
      </c>
      <c r="X310" s="110" t="str">
        <f t="shared" si="18"/>
        <v/>
      </c>
      <c r="Y310" s="116" t="str">
        <f t="shared" si="19"/>
        <v/>
      </c>
    </row>
    <row r="311" spans="1:25" ht="14.25" customHeight="1">
      <c r="A311" s="127"/>
      <c r="B311" s="128"/>
      <c r="C311" s="128"/>
      <c r="D311" s="128"/>
      <c r="E311" s="128"/>
      <c r="F311" s="128"/>
      <c r="G311" s="129"/>
      <c r="H311" s="130"/>
      <c r="I311" s="130"/>
      <c r="J311" s="130"/>
      <c r="K311" s="129"/>
      <c r="L311" s="128"/>
      <c r="M311" s="128"/>
      <c r="N311" s="128"/>
      <c r="O311" s="131"/>
      <c r="P311" s="117" t="str">
        <f t="shared" si="10"/>
        <v/>
      </c>
      <c r="Q311" s="113" t="str">
        <f t="shared" si="11"/>
        <v/>
      </c>
      <c r="R311" s="113" t="str">
        <f t="shared" si="12"/>
        <v/>
      </c>
      <c r="S311" s="114" t="str">
        <f t="shared" si="13"/>
        <v/>
      </c>
      <c r="T311" s="114" t="str">
        <f t="shared" si="14"/>
        <v/>
      </c>
      <c r="U311" s="114" t="str">
        <f t="shared" si="15"/>
        <v/>
      </c>
      <c r="V311" s="114" t="str">
        <f t="shared" si="16"/>
        <v/>
      </c>
      <c r="W311" s="114" t="str">
        <f t="shared" si="17"/>
        <v/>
      </c>
      <c r="X311" s="114" t="str">
        <f t="shared" si="18"/>
        <v/>
      </c>
      <c r="Y311" s="115" t="str">
        <f t="shared" si="19"/>
        <v/>
      </c>
    </row>
    <row r="312" spans="1:25" ht="14.25" customHeight="1">
      <c r="A312" s="122"/>
      <c r="B312" s="123"/>
      <c r="C312" s="123"/>
      <c r="D312" s="123"/>
      <c r="E312" s="123"/>
      <c r="F312" s="123"/>
      <c r="G312" s="124"/>
      <c r="H312" s="125"/>
      <c r="I312" s="125"/>
      <c r="J312" s="125"/>
      <c r="K312" s="124"/>
      <c r="L312" s="123"/>
      <c r="M312" s="123"/>
      <c r="N312" s="123"/>
      <c r="O312" s="126"/>
      <c r="P312" s="108" t="str">
        <f t="shared" si="10"/>
        <v/>
      </c>
      <c r="Q312" s="109" t="str">
        <f t="shared" si="11"/>
        <v/>
      </c>
      <c r="R312" s="109" t="str">
        <f t="shared" si="12"/>
        <v/>
      </c>
      <c r="S312" s="110" t="str">
        <f t="shared" si="13"/>
        <v/>
      </c>
      <c r="T312" s="110" t="str">
        <f t="shared" si="14"/>
        <v/>
      </c>
      <c r="U312" s="110" t="str">
        <f t="shared" si="15"/>
        <v/>
      </c>
      <c r="V312" s="110" t="str">
        <f t="shared" si="16"/>
        <v/>
      </c>
      <c r="W312" s="110" t="str">
        <f t="shared" si="17"/>
        <v/>
      </c>
      <c r="X312" s="110" t="str">
        <f t="shared" si="18"/>
        <v/>
      </c>
      <c r="Y312" s="116" t="str">
        <f t="shared" si="19"/>
        <v/>
      </c>
    </row>
    <row r="313" spans="1:25" ht="14.25" customHeight="1">
      <c r="A313" s="127"/>
      <c r="B313" s="128"/>
      <c r="C313" s="128"/>
      <c r="D313" s="128"/>
      <c r="E313" s="128"/>
      <c r="F313" s="128"/>
      <c r="G313" s="129"/>
      <c r="H313" s="130"/>
      <c r="I313" s="130"/>
      <c r="J313" s="130"/>
      <c r="K313" s="129"/>
      <c r="L313" s="128"/>
      <c r="M313" s="128"/>
      <c r="N313" s="128"/>
      <c r="O313" s="131"/>
      <c r="P313" s="117" t="str">
        <f t="shared" si="10"/>
        <v/>
      </c>
      <c r="Q313" s="113" t="str">
        <f t="shared" si="11"/>
        <v/>
      </c>
      <c r="R313" s="113" t="str">
        <f t="shared" si="12"/>
        <v/>
      </c>
      <c r="S313" s="114" t="str">
        <f t="shared" si="13"/>
        <v/>
      </c>
      <c r="T313" s="114" t="str">
        <f t="shared" si="14"/>
        <v/>
      </c>
      <c r="U313" s="114" t="str">
        <f t="shared" si="15"/>
        <v/>
      </c>
      <c r="V313" s="114" t="str">
        <f t="shared" si="16"/>
        <v/>
      </c>
      <c r="W313" s="114" t="str">
        <f t="shared" si="17"/>
        <v/>
      </c>
      <c r="X313" s="114" t="str">
        <f t="shared" si="18"/>
        <v/>
      </c>
      <c r="Y313" s="115" t="str">
        <f t="shared" si="19"/>
        <v/>
      </c>
    </row>
    <row r="314" spans="1:25" ht="14.25" customHeight="1">
      <c r="A314" s="122"/>
      <c r="B314" s="123"/>
      <c r="C314" s="123"/>
      <c r="D314" s="123"/>
      <c r="E314" s="123"/>
      <c r="F314" s="123"/>
      <c r="G314" s="124"/>
      <c r="H314" s="125"/>
      <c r="I314" s="125"/>
      <c r="J314" s="125"/>
      <c r="K314" s="124"/>
      <c r="L314" s="123"/>
      <c r="M314" s="123"/>
      <c r="N314" s="123"/>
      <c r="O314" s="126"/>
      <c r="P314" s="108" t="str">
        <f t="shared" si="10"/>
        <v/>
      </c>
      <c r="Q314" s="109" t="str">
        <f t="shared" si="11"/>
        <v/>
      </c>
      <c r="R314" s="109" t="str">
        <f t="shared" si="12"/>
        <v/>
      </c>
      <c r="S314" s="110" t="str">
        <f t="shared" si="13"/>
        <v/>
      </c>
      <c r="T314" s="110" t="str">
        <f t="shared" si="14"/>
        <v/>
      </c>
      <c r="U314" s="110" t="str">
        <f t="shared" si="15"/>
        <v/>
      </c>
      <c r="V314" s="110" t="str">
        <f t="shared" si="16"/>
        <v/>
      </c>
      <c r="W314" s="110" t="str">
        <f t="shared" si="17"/>
        <v/>
      </c>
      <c r="X314" s="110" t="str">
        <f t="shared" si="18"/>
        <v/>
      </c>
      <c r="Y314" s="116" t="str">
        <f t="shared" si="19"/>
        <v/>
      </c>
    </row>
    <row r="315" spans="1:25" ht="14.25" customHeight="1">
      <c r="A315" s="127"/>
      <c r="B315" s="128"/>
      <c r="C315" s="128"/>
      <c r="D315" s="128"/>
      <c r="E315" s="128"/>
      <c r="F315" s="128"/>
      <c r="G315" s="129"/>
      <c r="H315" s="130"/>
      <c r="I315" s="130"/>
      <c r="J315" s="130"/>
      <c r="K315" s="129"/>
      <c r="L315" s="128"/>
      <c r="M315" s="128"/>
      <c r="N315" s="128"/>
      <c r="O315" s="131"/>
      <c r="P315" s="117" t="str">
        <f t="shared" si="10"/>
        <v/>
      </c>
      <c r="Q315" s="113" t="str">
        <f t="shared" si="11"/>
        <v/>
      </c>
      <c r="R315" s="113" t="str">
        <f t="shared" si="12"/>
        <v/>
      </c>
      <c r="S315" s="114" t="str">
        <f t="shared" si="13"/>
        <v/>
      </c>
      <c r="T315" s="114" t="str">
        <f t="shared" si="14"/>
        <v/>
      </c>
      <c r="U315" s="114" t="str">
        <f t="shared" si="15"/>
        <v/>
      </c>
      <c r="V315" s="114" t="str">
        <f t="shared" si="16"/>
        <v/>
      </c>
      <c r="W315" s="114" t="str">
        <f t="shared" si="17"/>
        <v/>
      </c>
      <c r="X315" s="114" t="str">
        <f t="shared" si="18"/>
        <v/>
      </c>
      <c r="Y315" s="115" t="str">
        <f t="shared" si="19"/>
        <v/>
      </c>
    </row>
    <row r="316" spans="1:25" ht="14.25" customHeight="1">
      <c r="A316" s="122"/>
      <c r="B316" s="123"/>
      <c r="C316" s="123"/>
      <c r="D316" s="123"/>
      <c r="E316" s="123"/>
      <c r="F316" s="123"/>
      <c r="G316" s="124"/>
      <c r="H316" s="125"/>
      <c r="I316" s="125"/>
      <c r="J316" s="125"/>
      <c r="K316" s="124"/>
      <c r="L316" s="123"/>
      <c r="M316" s="123"/>
      <c r="N316" s="123"/>
      <c r="O316" s="126"/>
      <c r="P316" s="108" t="str">
        <f t="shared" si="10"/>
        <v/>
      </c>
      <c r="Q316" s="109" t="str">
        <f t="shared" si="11"/>
        <v/>
      </c>
      <c r="R316" s="109" t="str">
        <f t="shared" si="12"/>
        <v/>
      </c>
      <c r="S316" s="110" t="str">
        <f t="shared" si="13"/>
        <v/>
      </c>
      <c r="T316" s="110" t="str">
        <f t="shared" si="14"/>
        <v/>
      </c>
      <c r="U316" s="110" t="str">
        <f t="shared" si="15"/>
        <v/>
      </c>
      <c r="V316" s="110" t="str">
        <f t="shared" si="16"/>
        <v/>
      </c>
      <c r="W316" s="110" t="str">
        <f t="shared" si="17"/>
        <v/>
      </c>
      <c r="X316" s="110" t="str">
        <f t="shared" si="18"/>
        <v/>
      </c>
      <c r="Y316" s="116" t="str">
        <f t="shared" si="19"/>
        <v/>
      </c>
    </row>
    <row r="317" spans="1:25" ht="14.25" customHeight="1">
      <c r="A317" s="127"/>
      <c r="B317" s="128"/>
      <c r="C317" s="128"/>
      <c r="D317" s="128"/>
      <c r="E317" s="128"/>
      <c r="F317" s="128"/>
      <c r="G317" s="129"/>
      <c r="H317" s="130"/>
      <c r="I317" s="130"/>
      <c r="J317" s="130"/>
      <c r="K317" s="129"/>
      <c r="L317" s="128"/>
      <c r="M317" s="128"/>
      <c r="N317" s="128"/>
      <c r="O317" s="131"/>
      <c r="P317" s="117" t="str">
        <f t="shared" si="10"/>
        <v/>
      </c>
      <c r="Q317" s="113" t="str">
        <f t="shared" si="11"/>
        <v/>
      </c>
      <c r="R317" s="113" t="str">
        <f t="shared" si="12"/>
        <v/>
      </c>
      <c r="S317" s="114" t="str">
        <f t="shared" si="13"/>
        <v/>
      </c>
      <c r="T317" s="114" t="str">
        <f t="shared" si="14"/>
        <v/>
      </c>
      <c r="U317" s="114" t="str">
        <f t="shared" si="15"/>
        <v/>
      </c>
      <c r="V317" s="114" t="str">
        <f t="shared" si="16"/>
        <v/>
      </c>
      <c r="W317" s="114" t="str">
        <f t="shared" si="17"/>
        <v/>
      </c>
      <c r="X317" s="114" t="str">
        <f t="shared" si="18"/>
        <v/>
      </c>
      <c r="Y317" s="115" t="str">
        <f t="shared" si="19"/>
        <v/>
      </c>
    </row>
    <row r="318" spans="1:25" ht="14.25" customHeight="1">
      <c r="A318" s="122"/>
      <c r="B318" s="123"/>
      <c r="C318" s="123"/>
      <c r="D318" s="123"/>
      <c r="E318" s="123"/>
      <c r="F318" s="123"/>
      <c r="G318" s="124"/>
      <c r="H318" s="125"/>
      <c r="I318" s="125"/>
      <c r="J318" s="125"/>
      <c r="K318" s="124"/>
      <c r="L318" s="123"/>
      <c r="M318" s="123"/>
      <c r="N318" s="123"/>
      <c r="O318" s="126"/>
      <c r="P318" s="108" t="str">
        <f t="shared" si="10"/>
        <v/>
      </c>
      <c r="Q318" s="109" t="str">
        <f t="shared" si="11"/>
        <v/>
      </c>
      <c r="R318" s="109" t="str">
        <f t="shared" si="12"/>
        <v/>
      </c>
      <c r="S318" s="110" t="str">
        <f t="shared" si="13"/>
        <v/>
      </c>
      <c r="T318" s="110" t="str">
        <f t="shared" si="14"/>
        <v/>
      </c>
      <c r="U318" s="110" t="str">
        <f t="shared" si="15"/>
        <v/>
      </c>
      <c r="V318" s="110" t="str">
        <f t="shared" si="16"/>
        <v/>
      </c>
      <c r="W318" s="110" t="str">
        <f t="shared" si="17"/>
        <v/>
      </c>
      <c r="X318" s="110" t="str">
        <f t="shared" si="18"/>
        <v/>
      </c>
      <c r="Y318" s="116" t="str">
        <f t="shared" si="19"/>
        <v/>
      </c>
    </row>
    <row r="319" spans="1:25" ht="14.25" customHeight="1">
      <c r="A319" s="127"/>
      <c r="B319" s="128"/>
      <c r="C319" s="128"/>
      <c r="D319" s="128"/>
      <c r="E319" s="128"/>
      <c r="F319" s="128"/>
      <c r="G319" s="129"/>
      <c r="H319" s="130"/>
      <c r="I319" s="130"/>
      <c r="J319" s="130"/>
      <c r="K319" s="129"/>
      <c r="L319" s="128"/>
      <c r="M319" s="128"/>
      <c r="N319" s="128"/>
      <c r="O319" s="131"/>
      <c r="P319" s="117" t="str">
        <f t="shared" si="10"/>
        <v/>
      </c>
      <c r="Q319" s="113" t="str">
        <f t="shared" si="11"/>
        <v/>
      </c>
      <c r="R319" s="113" t="str">
        <f t="shared" si="12"/>
        <v/>
      </c>
      <c r="S319" s="114" t="str">
        <f t="shared" si="13"/>
        <v/>
      </c>
      <c r="T319" s="114" t="str">
        <f t="shared" si="14"/>
        <v/>
      </c>
      <c r="U319" s="114" t="str">
        <f t="shared" si="15"/>
        <v/>
      </c>
      <c r="V319" s="114" t="str">
        <f t="shared" si="16"/>
        <v/>
      </c>
      <c r="W319" s="114" t="str">
        <f t="shared" si="17"/>
        <v/>
      </c>
      <c r="X319" s="114" t="str">
        <f t="shared" si="18"/>
        <v/>
      </c>
      <c r="Y319" s="115" t="str">
        <f t="shared" si="19"/>
        <v/>
      </c>
    </row>
    <row r="320" spans="1:25" ht="14.25" customHeight="1">
      <c r="A320" s="122"/>
      <c r="B320" s="123"/>
      <c r="C320" s="123"/>
      <c r="D320" s="123"/>
      <c r="E320" s="123"/>
      <c r="F320" s="123"/>
      <c r="G320" s="124"/>
      <c r="H320" s="125"/>
      <c r="I320" s="125"/>
      <c r="J320" s="125"/>
      <c r="K320" s="124"/>
      <c r="L320" s="123"/>
      <c r="M320" s="123"/>
      <c r="N320" s="123"/>
      <c r="O320" s="126"/>
      <c r="P320" s="108" t="str">
        <f t="shared" si="10"/>
        <v/>
      </c>
      <c r="Q320" s="109" t="str">
        <f t="shared" si="11"/>
        <v/>
      </c>
      <c r="R320" s="109" t="str">
        <f t="shared" si="12"/>
        <v/>
      </c>
      <c r="S320" s="110" t="str">
        <f t="shared" si="13"/>
        <v/>
      </c>
      <c r="T320" s="110" t="str">
        <f t="shared" si="14"/>
        <v/>
      </c>
      <c r="U320" s="110" t="str">
        <f t="shared" si="15"/>
        <v/>
      </c>
      <c r="V320" s="110" t="str">
        <f t="shared" si="16"/>
        <v/>
      </c>
      <c r="W320" s="110" t="str">
        <f t="shared" si="17"/>
        <v/>
      </c>
      <c r="X320" s="110" t="str">
        <f t="shared" si="18"/>
        <v/>
      </c>
      <c r="Y320" s="116" t="str">
        <f t="shared" si="19"/>
        <v/>
      </c>
    </row>
    <row r="321" spans="1:25" ht="14.25" customHeight="1">
      <c r="A321" s="127"/>
      <c r="B321" s="128"/>
      <c r="C321" s="128"/>
      <c r="D321" s="128"/>
      <c r="E321" s="128"/>
      <c r="F321" s="128"/>
      <c r="G321" s="129"/>
      <c r="H321" s="130"/>
      <c r="I321" s="130"/>
      <c r="J321" s="130"/>
      <c r="K321" s="129"/>
      <c r="L321" s="128"/>
      <c r="M321" s="128"/>
      <c r="N321" s="128"/>
      <c r="O321" s="131"/>
      <c r="P321" s="117" t="str">
        <f t="shared" si="10"/>
        <v/>
      </c>
      <c r="Q321" s="113" t="str">
        <f t="shared" si="11"/>
        <v/>
      </c>
      <c r="R321" s="113" t="str">
        <f t="shared" si="12"/>
        <v/>
      </c>
      <c r="S321" s="114" t="str">
        <f t="shared" si="13"/>
        <v/>
      </c>
      <c r="T321" s="114" t="str">
        <f t="shared" si="14"/>
        <v/>
      </c>
      <c r="U321" s="114" t="str">
        <f t="shared" si="15"/>
        <v/>
      </c>
      <c r="V321" s="114" t="str">
        <f t="shared" si="16"/>
        <v/>
      </c>
      <c r="W321" s="114" t="str">
        <f t="shared" si="17"/>
        <v/>
      </c>
      <c r="X321" s="114" t="str">
        <f t="shared" si="18"/>
        <v/>
      </c>
      <c r="Y321" s="115" t="str">
        <f t="shared" si="19"/>
        <v/>
      </c>
    </row>
    <row r="322" spans="1:25" ht="14.25" customHeight="1">
      <c r="A322" s="122"/>
      <c r="B322" s="123"/>
      <c r="C322" s="123"/>
      <c r="D322" s="123"/>
      <c r="E322" s="123"/>
      <c r="F322" s="123"/>
      <c r="G322" s="124"/>
      <c r="H322" s="125"/>
      <c r="I322" s="125"/>
      <c r="J322" s="125"/>
      <c r="K322" s="124"/>
      <c r="L322" s="123"/>
      <c r="M322" s="123"/>
      <c r="N322" s="123"/>
      <c r="O322" s="126"/>
      <c r="P322" s="108" t="str">
        <f t="shared" si="10"/>
        <v/>
      </c>
      <c r="Q322" s="109" t="str">
        <f t="shared" si="11"/>
        <v/>
      </c>
      <c r="R322" s="109" t="str">
        <f t="shared" si="12"/>
        <v/>
      </c>
      <c r="S322" s="110" t="str">
        <f t="shared" si="13"/>
        <v/>
      </c>
      <c r="T322" s="110" t="str">
        <f t="shared" si="14"/>
        <v/>
      </c>
      <c r="U322" s="110" t="str">
        <f t="shared" si="15"/>
        <v/>
      </c>
      <c r="V322" s="110" t="str">
        <f t="shared" si="16"/>
        <v/>
      </c>
      <c r="W322" s="110" t="str">
        <f t="shared" si="17"/>
        <v/>
      </c>
      <c r="X322" s="110" t="str">
        <f t="shared" si="18"/>
        <v/>
      </c>
      <c r="Y322" s="116" t="str">
        <f t="shared" si="19"/>
        <v/>
      </c>
    </row>
    <row r="323" spans="1:25" ht="14.25" customHeight="1">
      <c r="A323" s="127"/>
      <c r="B323" s="128"/>
      <c r="C323" s="128"/>
      <c r="D323" s="128"/>
      <c r="E323" s="128"/>
      <c r="F323" s="128"/>
      <c r="G323" s="129"/>
      <c r="H323" s="130"/>
      <c r="I323" s="130"/>
      <c r="J323" s="130"/>
      <c r="K323" s="129"/>
      <c r="L323" s="128"/>
      <c r="M323" s="128"/>
      <c r="N323" s="128"/>
      <c r="O323" s="131"/>
      <c r="P323" s="117" t="str">
        <f t="shared" si="10"/>
        <v/>
      </c>
      <c r="Q323" s="113" t="str">
        <f t="shared" si="11"/>
        <v/>
      </c>
      <c r="R323" s="113" t="str">
        <f t="shared" si="12"/>
        <v/>
      </c>
      <c r="S323" s="114" t="str">
        <f t="shared" si="13"/>
        <v/>
      </c>
      <c r="T323" s="114" t="str">
        <f t="shared" si="14"/>
        <v/>
      </c>
      <c r="U323" s="114" t="str">
        <f t="shared" si="15"/>
        <v/>
      </c>
      <c r="V323" s="114" t="str">
        <f t="shared" si="16"/>
        <v/>
      </c>
      <c r="W323" s="114" t="str">
        <f t="shared" si="17"/>
        <v/>
      </c>
      <c r="X323" s="114" t="str">
        <f t="shared" si="18"/>
        <v/>
      </c>
      <c r="Y323" s="115" t="str">
        <f t="shared" si="19"/>
        <v/>
      </c>
    </row>
    <row r="324" spans="1:25" ht="14.25" customHeight="1">
      <c r="A324" s="122"/>
      <c r="B324" s="123"/>
      <c r="C324" s="123"/>
      <c r="D324" s="123"/>
      <c r="E324" s="123"/>
      <c r="F324" s="123"/>
      <c r="G324" s="124"/>
      <c r="H324" s="125"/>
      <c r="I324" s="125"/>
      <c r="J324" s="125"/>
      <c r="K324" s="124"/>
      <c r="L324" s="123"/>
      <c r="M324" s="123"/>
      <c r="N324" s="123"/>
      <c r="O324" s="126"/>
      <c r="P324" s="108" t="str">
        <f t="shared" si="10"/>
        <v/>
      </c>
      <c r="Q324" s="109" t="str">
        <f t="shared" si="11"/>
        <v/>
      </c>
      <c r="R324" s="109" t="str">
        <f t="shared" si="12"/>
        <v/>
      </c>
      <c r="S324" s="110" t="str">
        <f t="shared" si="13"/>
        <v/>
      </c>
      <c r="T324" s="110" t="str">
        <f t="shared" si="14"/>
        <v/>
      </c>
      <c r="U324" s="110" t="str">
        <f t="shared" si="15"/>
        <v/>
      </c>
      <c r="V324" s="110" t="str">
        <f t="shared" si="16"/>
        <v/>
      </c>
      <c r="W324" s="110" t="str">
        <f t="shared" si="17"/>
        <v/>
      </c>
      <c r="X324" s="110" t="str">
        <f t="shared" si="18"/>
        <v/>
      </c>
      <c r="Y324" s="116" t="str">
        <f t="shared" si="19"/>
        <v/>
      </c>
    </row>
    <row r="325" spans="1:25" ht="14.25" customHeight="1">
      <c r="A325" s="127"/>
      <c r="B325" s="128"/>
      <c r="C325" s="128"/>
      <c r="D325" s="128"/>
      <c r="E325" s="128"/>
      <c r="F325" s="128"/>
      <c r="G325" s="129"/>
      <c r="H325" s="130"/>
      <c r="I325" s="130"/>
      <c r="J325" s="130"/>
      <c r="K325" s="129"/>
      <c r="L325" s="128"/>
      <c r="M325" s="128"/>
      <c r="N325" s="128"/>
      <c r="O325" s="131"/>
      <c r="P325" s="117" t="str">
        <f t="shared" si="10"/>
        <v/>
      </c>
      <c r="Q325" s="113" t="str">
        <f t="shared" si="11"/>
        <v/>
      </c>
      <c r="R325" s="113" t="str">
        <f t="shared" si="12"/>
        <v/>
      </c>
      <c r="S325" s="114" t="str">
        <f t="shared" si="13"/>
        <v/>
      </c>
      <c r="T325" s="114" t="str">
        <f t="shared" si="14"/>
        <v/>
      </c>
      <c r="U325" s="114" t="str">
        <f t="shared" si="15"/>
        <v/>
      </c>
      <c r="V325" s="114" t="str">
        <f t="shared" si="16"/>
        <v/>
      </c>
      <c r="W325" s="114" t="str">
        <f t="shared" si="17"/>
        <v/>
      </c>
      <c r="X325" s="114" t="str">
        <f t="shared" si="18"/>
        <v/>
      </c>
      <c r="Y325" s="115" t="str">
        <f t="shared" si="19"/>
        <v/>
      </c>
    </row>
    <row r="326" spans="1:25" ht="14.25" customHeight="1">
      <c r="A326" s="122"/>
      <c r="B326" s="123"/>
      <c r="C326" s="123"/>
      <c r="D326" s="123"/>
      <c r="E326" s="123"/>
      <c r="F326" s="123"/>
      <c r="G326" s="124"/>
      <c r="H326" s="125"/>
      <c r="I326" s="125"/>
      <c r="J326" s="125"/>
      <c r="K326" s="124"/>
      <c r="L326" s="123"/>
      <c r="M326" s="123"/>
      <c r="N326" s="123"/>
      <c r="O326" s="126"/>
      <c r="P326" s="108" t="str">
        <f t="shared" si="10"/>
        <v/>
      </c>
      <c r="Q326" s="109" t="str">
        <f t="shared" si="11"/>
        <v/>
      </c>
      <c r="R326" s="109" t="str">
        <f t="shared" si="12"/>
        <v/>
      </c>
      <c r="S326" s="110" t="str">
        <f t="shared" si="13"/>
        <v/>
      </c>
      <c r="T326" s="110" t="str">
        <f t="shared" si="14"/>
        <v/>
      </c>
      <c r="U326" s="110" t="str">
        <f t="shared" si="15"/>
        <v/>
      </c>
      <c r="V326" s="110" t="str">
        <f t="shared" si="16"/>
        <v/>
      </c>
      <c r="W326" s="110" t="str">
        <f t="shared" si="17"/>
        <v/>
      </c>
      <c r="X326" s="110" t="str">
        <f t="shared" si="18"/>
        <v/>
      </c>
      <c r="Y326" s="116" t="str">
        <f t="shared" si="19"/>
        <v/>
      </c>
    </row>
    <row r="327" spans="1:25" ht="14.25" customHeight="1">
      <c r="A327" s="127"/>
      <c r="B327" s="128"/>
      <c r="C327" s="128"/>
      <c r="D327" s="128"/>
      <c r="E327" s="128"/>
      <c r="F327" s="128"/>
      <c r="G327" s="129"/>
      <c r="H327" s="130"/>
      <c r="I327" s="130"/>
      <c r="J327" s="130"/>
      <c r="K327" s="129"/>
      <c r="L327" s="128"/>
      <c r="M327" s="128"/>
      <c r="N327" s="128"/>
      <c r="O327" s="131"/>
      <c r="P327" s="117" t="str">
        <f t="shared" si="10"/>
        <v/>
      </c>
      <c r="Q327" s="113" t="str">
        <f t="shared" si="11"/>
        <v/>
      </c>
      <c r="R327" s="113" t="str">
        <f t="shared" si="12"/>
        <v/>
      </c>
      <c r="S327" s="114" t="str">
        <f t="shared" si="13"/>
        <v/>
      </c>
      <c r="T327" s="114" t="str">
        <f t="shared" si="14"/>
        <v/>
      </c>
      <c r="U327" s="114" t="str">
        <f t="shared" si="15"/>
        <v/>
      </c>
      <c r="V327" s="114" t="str">
        <f t="shared" si="16"/>
        <v/>
      </c>
      <c r="W327" s="114" t="str">
        <f t="shared" si="17"/>
        <v/>
      </c>
      <c r="X327" s="114" t="str">
        <f t="shared" si="18"/>
        <v/>
      </c>
      <c r="Y327" s="115" t="str">
        <f t="shared" si="19"/>
        <v/>
      </c>
    </row>
    <row r="328" spans="1:25" ht="14.25" customHeight="1">
      <c r="A328" s="122"/>
      <c r="B328" s="123"/>
      <c r="C328" s="123"/>
      <c r="D328" s="123"/>
      <c r="E328" s="123"/>
      <c r="F328" s="123"/>
      <c r="G328" s="124"/>
      <c r="H328" s="125"/>
      <c r="I328" s="125"/>
      <c r="J328" s="125"/>
      <c r="K328" s="124"/>
      <c r="L328" s="123"/>
      <c r="M328" s="123"/>
      <c r="N328" s="123"/>
      <c r="O328" s="126"/>
      <c r="P328" s="108" t="str">
        <f t="shared" si="10"/>
        <v/>
      </c>
      <c r="Q328" s="109" t="str">
        <f t="shared" si="11"/>
        <v/>
      </c>
      <c r="R328" s="109" t="str">
        <f t="shared" si="12"/>
        <v/>
      </c>
      <c r="S328" s="110" t="str">
        <f t="shared" si="13"/>
        <v/>
      </c>
      <c r="T328" s="110" t="str">
        <f t="shared" si="14"/>
        <v/>
      </c>
      <c r="U328" s="110" t="str">
        <f t="shared" si="15"/>
        <v/>
      </c>
      <c r="V328" s="110" t="str">
        <f t="shared" si="16"/>
        <v/>
      </c>
      <c r="W328" s="110" t="str">
        <f t="shared" si="17"/>
        <v/>
      </c>
      <c r="X328" s="110" t="str">
        <f t="shared" si="18"/>
        <v/>
      </c>
      <c r="Y328" s="116" t="str">
        <f t="shared" si="19"/>
        <v/>
      </c>
    </row>
    <row r="329" spans="1:25" ht="14.25" customHeight="1">
      <c r="A329" s="127"/>
      <c r="B329" s="128"/>
      <c r="C329" s="128"/>
      <c r="D329" s="128"/>
      <c r="E329" s="128"/>
      <c r="F329" s="128"/>
      <c r="G329" s="129"/>
      <c r="H329" s="130"/>
      <c r="I329" s="130"/>
      <c r="J329" s="130"/>
      <c r="K329" s="129"/>
      <c r="L329" s="128"/>
      <c r="M329" s="128"/>
      <c r="N329" s="128"/>
      <c r="O329" s="131"/>
      <c r="P329" s="117" t="str">
        <f t="shared" si="10"/>
        <v/>
      </c>
      <c r="Q329" s="113" t="str">
        <f t="shared" si="11"/>
        <v/>
      </c>
      <c r="R329" s="113" t="str">
        <f t="shared" si="12"/>
        <v/>
      </c>
      <c r="S329" s="114" t="str">
        <f t="shared" si="13"/>
        <v/>
      </c>
      <c r="T329" s="114" t="str">
        <f t="shared" si="14"/>
        <v/>
      </c>
      <c r="U329" s="114" t="str">
        <f t="shared" si="15"/>
        <v/>
      </c>
      <c r="V329" s="114" t="str">
        <f t="shared" si="16"/>
        <v/>
      </c>
      <c r="W329" s="114" t="str">
        <f t="shared" si="17"/>
        <v/>
      </c>
      <c r="X329" s="114" t="str">
        <f t="shared" si="18"/>
        <v/>
      </c>
      <c r="Y329" s="115" t="str">
        <f t="shared" si="19"/>
        <v/>
      </c>
    </row>
    <row r="330" spans="1:25" ht="14.25" customHeight="1">
      <c r="A330" s="122"/>
      <c r="B330" s="123"/>
      <c r="C330" s="123"/>
      <c r="D330" s="123"/>
      <c r="E330" s="123"/>
      <c r="F330" s="123"/>
      <c r="G330" s="124"/>
      <c r="H330" s="125"/>
      <c r="I330" s="125"/>
      <c r="J330" s="125"/>
      <c r="K330" s="124"/>
      <c r="L330" s="123"/>
      <c r="M330" s="123"/>
      <c r="N330" s="123"/>
      <c r="O330" s="126"/>
      <c r="P330" s="108" t="str">
        <f t="shared" si="10"/>
        <v/>
      </c>
      <c r="Q330" s="109" t="str">
        <f t="shared" si="11"/>
        <v/>
      </c>
      <c r="R330" s="109" t="str">
        <f t="shared" si="12"/>
        <v/>
      </c>
      <c r="S330" s="110" t="str">
        <f t="shared" si="13"/>
        <v/>
      </c>
      <c r="T330" s="110" t="str">
        <f t="shared" si="14"/>
        <v/>
      </c>
      <c r="U330" s="110" t="str">
        <f t="shared" si="15"/>
        <v/>
      </c>
      <c r="V330" s="110" t="str">
        <f t="shared" si="16"/>
        <v/>
      </c>
      <c r="W330" s="110" t="str">
        <f t="shared" si="17"/>
        <v/>
      </c>
      <c r="X330" s="110" t="str">
        <f t="shared" si="18"/>
        <v/>
      </c>
      <c r="Y330" s="116" t="str">
        <f t="shared" si="19"/>
        <v/>
      </c>
    </row>
    <row r="331" spans="1:25" ht="14.25" customHeight="1">
      <c r="A331" s="127"/>
      <c r="B331" s="128"/>
      <c r="C331" s="128"/>
      <c r="D331" s="128"/>
      <c r="E331" s="128"/>
      <c r="F331" s="128"/>
      <c r="G331" s="129"/>
      <c r="H331" s="130"/>
      <c r="I331" s="130"/>
      <c r="J331" s="130"/>
      <c r="K331" s="129"/>
      <c r="L331" s="128"/>
      <c r="M331" s="128"/>
      <c r="N331" s="128"/>
      <c r="O331" s="131"/>
      <c r="P331" s="117" t="str">
        <f t="shared" si="10"/>
        <v/>
      </c>
      <c r="Q331" s="113" t="str">
        <f t="shared" si="11"/>
        <v/>
      </c>
      <c r="R331" s="113" t="str">
        <f t="shared" si="12"/>
        <v/>
      </c>
      <c r="S331" s="114" t="str">
        <f t="shared" si="13"/>
        <v/>
      </c>
      <c r="T331" s="114" t="str">
        <f t="shared" si="14"/>
        <v/>
      </c>
      <c r="U331" s="114" t="str">
        <f t="shared" si="15"/>
        <v/>
      </c>
      <c r="V331" s="114" t="str">
        <f t="shared" si="16"/>
        <v/>
      </c>
      <c r="W331" s="114" t="str">
        <f t="shared" si="17"/>
        <v/>
      </c>
      <c r="X331" s="114" t="str">
        <f t="shared" si="18"/>
        <v/>
      </c>
      <c r="Y331" s="115" t="str">
        <f t="shared" si="19"/>
        <v/>
      </c>
    </row>
    <row r="332" spans="1:25" ht="14.25" customHeight="1">
      <c r="A332" s="122"/>
      <c r="B332" s="123"/>
      <c r="C332" s="123"/>
      <c r="D332" s="123"/>
      <c r="E332" s="123"/>
      <c r="F332" s="123"/>
      <c r="G332" s="124"/>
      <c r="H332" s="125"/>
      <c r="I332" s="125"/>
      <c r="J332" s="125"/>
      <c r="K332" s="124"/>
      <c r="L332" s="123"/>
      <c r="M332" s="123"/>
      <c r="N332" s="123"/>
      <c r="O332" s="126"/>
      <c r="P332" s="108" t="str">
        <f t="shared" si="10"/>
        <v/>
      </c>
      <c r="Q332" s="109" t="str">
        <f t="shared" si="11"/>
        <v/>
      </c>
      <c r="R332" s="109" t="str">
        <f t="shared" si="12"/>
        <v/>
      </c>
      <c r="S332" s="110" t="str">
        <f t="shared" si="13"/>
        <v/>
      </c>
      <c r="T332" s="110" t="str">
        <f t="shared" si="14"/>
        <v/>
      </c>
      <c r="U332" s="110" t="str">
        <f t="shared" si="15"/>
        <v/>
      </c>
      <c r="V332" s="110" t="str">
        <f t="shared" si="16"/>
        <v/>
      </c>
      <c r="W332" s="110" t="str">
        <f t="shared" si="17"/>
        <v/>
      </c>
      <c r="X332" s="110" t="str">
        <f t="shared" si="18"/>
        <v/>
      </c>
      <c r="Y332" s="116" t="str">
        <f t="shared" si="19"/>
        <v/>
      </c>
    </row>
    <row r="333" spans="1:25" ht="14.25" customHeight="1">
      <c r="A333" s="127"/>
      <c r="B333" s="128"/>
      <c r="C333" s="128"/>
      <c r="D333" s="128"/>
      <c r="E333" s="128"/>
      <c r="F333" s="128"/>
      <c r="G333" s="129"/>
      <c r="H333" s="130"/>
      <c r="I333" s="130"/>
      <c r="J333" s="130"/>
      <c r="K333" s="129"/>
      <c r="L333" s="128"/>
      <c r="M333" s="128"/>
      <c r="N333" s="128"/>
      <c r="O333" s="131"/>
      <c r="P333" s="117" t="str">
        <f t="shared" si="10"/>
        <v/>
      </c>
      <c r="Q333" s="113" t="str">
        <f t="shared" si="11"/>
        <v/>
      </c>
      <c r="R333" s="113" t="str">
        <f t="shared" si="12"/>
        <v/>
      </c>
      <c r="S333" s="114" t="str">
        <f t="shared" si="13"/>
        <v/>
      </c>
      <c r="T333" s="114" t="str">
        <f t="shared" si="14"/>
        <v/>
      </c>
      <c r="U333" s="114" t="str">
        <f t="shared" si="15"/>
        <v/>
      </c>
      <c r="V333" s="114" t="str">
        <f t="shared" si="16"/>
        <v/>
      </c>
      <c r="W333" s="114" t="str">
        <f t="shared" si="17"/>
        <v/>
      </c>
      <c r="X333" s="114" t="str">
        <f t="shared" si="18"/>
        <v/>
      </c>
      <c r="Y333" s="115" t="str">
        <f t="shared" si="19"/>
        <v/>
      </c>
    </row>
    <row r="334" spans="1:25" ht="14.25" customHeight="1">
      <c r="A334" s="122"/>
      <c r="B334" s="123"/>
      <c r="C334" s="123"/>
      <c r="D334" s="123"/>
      <c r="E334" s="123"/>
      <c r="F334" s="123"/>
      <c r="G334" s="124"/>
      <c r="H334" s="125"/>
      <c r="I334" s="125"/>
      <c r="J334" s="125"/>
      <c r="K334" s="124"/>
      <c r="L334" s="123"/>
      <c r="M334" s="123"/>
      <c r="N334" s="123"/>
      <c r="O334" s="126"/>
      <c r="P334" s="108" t="str">
        <f t="shared" si="10"/>
        <v/>
      </c>
      <c r="Q334" s="109" t="str">
        <f t="shared" si="11"/>
        <v/>
      </c>
      <c r="R334" s="109" t="str">
        <f t="shared" si="12"/>
        <v/>
      </c>
      <c r="S334" s="110" t="str">
        <f t="shared" si="13"/>
        <v/>
      </c>
      <c r="T334" s="110" t="str">
        <f t="shared" si="14"/>
        <v/>
      </c>
      <c r="U334" s="110" t="str">
        <f t="shared" si="15"/>
        <v/>
      </c>
      <c r="V334" s="110" t="str">
        <f t="shared" si="16"/>
        <v/>
      </c>
      <c r="W334" s="110" t="str">
        <f t="shared" si="17"/>
        <v/>
      </c>
      <c r="X334" s="110" t="str">
        <f t="shared" si="18"/>
        <v/>
      </c>
      <c r="Y334" s="116" t="str">
        <f t="shared" si="19"/>
        <v/>
      </c>
    </row>
    <row r="335" spans="1:25" ht="14.25" customHeight="1">
      <c r="A335" s="127"/>
      <c r="B335" s="128"/>
      <c r="C335" s="128"/>
      <c r="D335" s="128"/>
      <c r="E335" s="128"/>
      <c r="F335" s="128"/>
      <c r="G335" s="129"/>
      <c r="H335" s="130"/>
      <c r="I335" s="130"/>
      <c r="J335" s="130"/>
      <c r="K335" s="129"/>
      <c r="L335" s="128"/>
      <c r="M335" s="128"/>
      <c r="N335" s="128"/>
      <c r="O335" s="131"/>
      <c r="P335" s="117" t="str">
        <f t="shared" si="10"/>
        <v/>
      </c>
      <c r="Q335" s="113" t="str">
        <f t="shared" si="11"/>
        <v/>
      </c>
      <c r="R335" s="113" t="str">
        <f t="shared" si="12"/>
        <v/>
      </c>
      <c r="S335" s="114" t="str">
        <f t="shared" si="13"/>
        <v/>
      </c>
      <c r="T335" s="114" t="str">
        <f t="shared" si="14"/>
        <v/>
      </c>
      <c r="U335" s="114" t="str">
        <f t="shared" si="15"/>
        <v/>
      </c>
      <c r="V335" s="114" t="str">
        <f t="shared" si="16"/>
        <v/>
      </c>
      <c r="W335" s="114" t="str">
        <f t="shared" si="17"/>
        <v/>
      </c>
      <c r="X335" s="114" t="str">
        <f t="shared" si="18"/>
        <v/>
      </c>
      <c r="Y335" s="115" t="str">
        <f t="shared" si="19"/>
        <v/>
      </c>
    </row>
    <row r="336" spans="1:25" ht="14.25" customHeight="1">
      <c r="A336" s="122"/>
      <c r="B336" s="123"/>
      <c r="C336" s="123"/>
      <c r="D336" s="123"/>
      <c r="E336" s="123"/>
      <c r="F336" s="123"/>
      <c r="G336" s="124"/>
      <c r="H336" s="125"/>
      <c r="I336" s="125"/>
      <c r="J336" s="125"/>
      <c r="K336" s="124"/>
      <c r="L336" s="123"/>
      <c r="M336" s="123"/>
      <c r="N336" s="123"/>
      <c r="O336" s="126"/>
      <c r="P336" s="108" t="str">
        <f t="shared" si="10"/>
        <v/>
      </c>
      <c r="Q336" s="109" t="str">
        <f t="shared" si="11"/>
        <v/>
      </c>
      <c r="R336" s="109" t="str">
        <f t="shared" si="12"/>
        <v/>
      </c>
      <c r="S336" s="110" t="str">
        <f t="shared" si="13"/>
        <v/>
      </c>
      <c r="T336" s="110" t="str">
        <f t="shared" si="14"/>
        <v/>
      </c>
      <c r="U336" s="110" t="str">
        <f t="shared" si="15"/>
        <v/>
      </c>
      <c r="V336" s="110" t="str">
        <f t="shared" si="16"/>
        <v/>
      </c>
      <c r="W336" s="110" t="str">
        <f t="shared" si="17"/>
        <v/>
      </c>
      <c r="X336" s="110" t="str">
        <f t="shared" si="18"/>
        <v/>
      </c>
      <c r="Y336" s="116" t="str">
        <f t="shared" si="19"/>
        <v/>
      </c>
    </row>
    <row r="337" spans="1:25" ht="14.25" customHeight="1">
      <c r="A337" s="127"/>
      <c r="B337" s="128"/>
      <c r="C337" s="128"/>
      <c r="D337" s="128"/>
      <c r="E337" s="128"/>
      <c r="F337" s="128"/>
      <c r="G337" s="129"/>
      <c r="H337" s="130"/>
      <c r="I337" s="130"/>
      <c r="J337" s="130"/>
      <c r="K337" s="129"/>
      <c r="L337" s="128"/>
      <c r="M337" s="128"/>
      <c r="N337" s="128"/>
      <c r="O337" s="131"/>
      <c r="P337" s="117" t="str">
        <f t="shared" si="10"/>
        <v/>
      </c>
      <c r="Q337" s="113" t="str">
        <f t="shared" si="11"/>
        <v/>
      </c>
      <c r="R337" s="113" t="str">
        <f t="shared" si="12"/>
        <v/>
      </c>
      <c r="S337" s="114" t="str">
        <f t="shared" si="13"/>
        <v/>
      </c>
      <c r="T337" s="114" t="str">
        <f t="shared" si="14"/>
        <v/>
      </c>
      <c r="U337" s="114" t="str">
        <f t="shared" si="15"/>
        <v/>
      </c>
      <c r="V337" s="114" t="str">
        <f t="shared" si="16"/>
        <v/>
      </c>
      <c r="W337" s="114" t="str">
        <f t="shared" si="17"/>
        <v/>
      </c>
      <c r="X337" s="114" t="str">
        <f t="shared" si="18"/>
        <v/>
      </c>
      <c r="Y337" s="115" t="str">
        <f t="shared" si="19"/>
        <v/>
      </c>
    </row>
    <row r="338" spans="1:25" ht="14.25" customHeight="1">
      <c r="A338" s="122"/>
      <c r="B338" s="123"/>
      <c r="C338" s="123"/>
      <c r="D338" s="123"/>
      <c r="E338" s="123"/>
      <c r="F338" s="123"/>
      <c r="G338" s="124"/>
      <c r="H338" s="125"/>
      <c r="I338" s="125"/>
      <c r="J338" s="125"/>
      <c r="K338" s="124"/>
      <c r="L338" s="123"/>
      <c r="M338" s="123"/>
      <c r="N338" s="123"/>
      <c r="O338" s="126"/>
      <c r="P338" s="108" t="str">
        <f t="shared" si="10"/>
        <v/>
      </c>
      <c r="Q338" s="109" t="str">
        <f t="shared" si="11"/>
        <v/>
      </c>
      <c r="R338" s="109" t="str">
        <f t="shared" si="12"/>
        <v/>
      </c>
      <c r="S338" s="110" t="str">
        <f t="shared" si="13"/>
        <v/>
      </c>
      <c r="T338" s="110" t="str">
        <f t="shared" si="14"/>
        <v/>
      </c>
      <c r="U338" s="110" t="str">
        <f t="shared" si="15"/>
        <v/>
      </c>
      <c r="V338" s="110" t="str">
        <f t="shared" si="16"/>
        <v/>
      </c>
      <c r="W338" s="110" t="str">
        <f t="shared" si="17"/>
        <v/>
      </c>
      <c r="X338" s="110" t="str">
        <f t="shared" si="18"/>
        <v/>
      </c>
      <c r="Y338" s="116" t="str">
        <f t="shared" si="19"/>
        <v/>
      </c>
    </row>
    <row r="339" spans="1:25" ht="14.25" customHeight="1">
      <c r="A339" s="127"/>
      <c r="B339" s="128"/>
      <c r="C339" s="128"/>
      <c r="D339" s="128"/>
      <c r="E339" s="128"/>
      <c r="F339" s="128"/>
      <c r="G339" s="129"/>
      <c r="H339" s="130"/>
      <c r="I339" s="130"/>
      <c r="J339" s="130"/>
      <c r="K339" s="129"/>
      <c r="L339" s="128"/>
      <c r="M339" s="128"/>
      <c r="N339" s="128"/>
      <c r="O339" s="131"/>
      <c r="P339" s="117" t="str">
        <f t="shared" si="10"/>
        <v/>
      </c>
      <c r="Q339" s="113" t="str">
        <f t="shared" si="11"/>
        <v/>
      </c>
      <c r="R339" s="113" t="str">
        <f t="shared" si="12"/>
        <v/>
      </c>
      <c r="S339" s="114" t="str">
        <f t="shared" si="13"/>
        <v/>
      </c>
      <c r="T339" s="114" t="str">
        <f t="shared" si="14"/>
        <v/>
      </c>
      <c r="U339" s="114" t="str">
        <f t="shared" si="15"/>
        <v/>
      </c>
      <c r="V339" s="114" t="str">
        <f t="shared" si="16"/>
        <v/>
      </c>
      <c r="W339" s="114" t="str">
        <f t="shared" si="17"/>
        <v/>
      </c>
      <c r="X339" s="114" t="str">
        <f t="shared" si="18"/>
        <v/>
      </c>
      <c r="Y339" s="115" t="str">
        <f t="shared" si="19"/>
        <v/>
      </c>
    </row>
    <row r="340" spans="1:25" ht="14.25" customHeight="1">
      <c r="A340" s="122"/>
      <c r="B340" s="123"/>
      <c r="C340" s="123"/>
      <c r="D340" s="123"/>
      <c r="E340" s="123"/>
      <c r="F340" s="123"/>
      <c r="G340" s="124"/>
      <c r="H340" s="125"/>
      <c r="I340" s="125"/>
      <c r="J340" s="125"/>
      <c r="K340" s="124"/>
      <c r="L340" s="123"/>
      <c r="M340" s="123"/>
      <c r="N340" s="123"/>
      <c r="O340" s="126"/>
      <c r="P340" s="108" t="str">
        <f t="shared" si="10"/>
        <v/>
      </c>
      <c r="Q340" s="109" t="str">
        <f t="shared" si="11"/>
        <v/>
      </c>
      <c r="R340" s="109" t="str">
        <f t="shared" si="12"/>
        <v/>
      </c>
      <c r="S340" s="110" t="str">
        <f t="shared" si="13"/>
        <v/>
      </c>
      <c r="T340" s="110" t="str">
        <f t="shared" si="14"/>
        <v/>
      </c>
      <c r="U340" s="110" t="str">
        <f t="shared" si="15"/>
        <v/>
      </c>
      <c r="V340" s="110" t="str">
        <f t="shared" si="16"/>
        <v/>
      </c>
      <c r="W340" s="110" t="str">
        <f t="shared" si="17"/>
        <v/>
      </c>
      <c r="X340" s="110" t="str">
        <f t="shared" si="18"/>
        <v/>
      </c>
      <c r="Y340" s="116" t="str">
        <f t="shared" si="19"/>
        <v/>
      </c>
    </row>
    <row r="341" spans="1:25" ht="14.25" customHeight="1">
      <c r="A341" s="127"/>
      <c r="B341" s="128"/>
      <c r="C341" s="128"/>
      <c r="D341" s="128"/>
      <c r="E341" s="128"/>
      <c r="F341" s="128"/>
      <c r="G341" s="129"/>
      <c r="H341" s="130"/>
      <c r="I341" s="130"/>
      <c r="J341" s="130"/>
      <c r="K341" s="129"/>
      <c r="L341" s="128"/>
      <c r="M341" s="128"/>
      <c r="N341" s="128"/>
      <c r="O341" s="131"/>
      <c r="P341" s="117" t="str">
        <f t="shared" si="10"/>
        <v/>
      </c>
      <c r="Q341" s="113" t="str">
        <f t="shared" si="11"/>
        <v/>
      </c>
      <c r="R341" s="113" t="str">
        <f t="shared" si="12"/>
        <v/>
      </c>
      <c r="S341" s="114" t="str">
        <f t="shared" si="13"/>
        <v/>
      </c>
      <c r="T341" s="114" t="str">
        <f t="shared" si="14"/>
        <v/>
      </c>
      <c r="U341" s="114" t="str">
        <f t="shared" si="15"/>
        <v/>
      </c>
      <c r="V341" s="114" t="str">
        <f t="shared" si="16"/>
        <v/>
      </c>
      <c r="W341" s="114" t="str">
        <f t="shared" si="17"/>
        <v/>
      </c>
      <c r="X341" s="114" t="str">
        <f t="shared" si="18"/>
        <v/>
      </c>
      <c r="Y341" s="115" t="str">
        <f t="shared" si="19"/>
        <v/>
      </c>
    </row>
    <row r="342" spans="1:25" ht="14.25" customHeight="1">
      <c r="A342" s="122"/>
      <c r="B342" s="123"/>
      <c r="C342" s="123"/>
      <c r="D342" s="123"/>
      <c r="E342" s="123"/>
      <c r="F342" s="123"/>
      <c r="G342" s="124"/>
      <c r="H342" s="125"/>
      <c r="I342" s="125"/>
      <c r="J342" s="125"/>
      <c r="K342" s="124"/>
      <c r="L342" s="123"/>
      <c r="M342" s="123"/>
      <c r="N342" s="123"/>
      <c r="O342" s="126"/>
      <c r="P342" s="108" t="str">
        <f t="shared" si="10"/>
        <v/>
      </c>
      <c r="Q342" s="109" t="str">
        <f t="shared" si="11"/>
        <v/>
      </c>
      <c r="R342" s="109" t="str">
        <f t="shared" si="12"/>
        <v/>
      </c>
      <c r="S342" s="110" t="str">
        <f t="shared" si="13"/>
        <v/>
      </c>
      <c r="T342" s="110" t="str">
        <f t="shared" si="14"/>
        <v/>
      </c>
      <c r="U342" s="110" t="str">
        <f t="shared" si="15"/>
        <v/>
      </c>
      <c r="V342" s="110" t="str">
        <f t="shared" si="16"/>
        <v/>
      </c>
      <c r="W342" s="110" t="str">
        <f t="shared" si="17"/>
        <v/>
      </c>
      <c r="X342" s="110" t="str">
        <f t="shared" si="18"/>
        <v/>
      </c>
      <c r="Y342" s="116" t="str">
        <f t="shared" si="19"/>
        <v/>
      </c>
    </row>
    <row r="343" spans="1:25" ht="14.25" customHeight="1">
      <c r="A343" s="127"/>
      <c r="B343" s="128"/>
      <c r="C343" s="128"/>
      <c r="D343" s="128"/>
      <c r="E343" s="128"/>
      <c r="F343" s="128"/>
      <c r="G343" s="129"/>
      <c r="H343" s="130"/>
      <c r="I343" s="130"/>
      <c r="J343" s="130"/>
      <c r="K343" s="129"/>
      <c r="L343" s="128"/>
      <c r="M343" s="128"/>
      <c r="N343" s="128"/>
      <c r="O343" s="131"/>
      <c r="P343" s="117" t="str">
        <f t="shared" si="10"/>
        <v/>
      </c>
      <c r="Q343" s="113" t="str">
        <f t="shared" si="11"/>
        <v/>
      </c>
      <c r="R343" s="113" t="str">
        <f t="shared" si="12"/>
        <v/>
      </c>
      <c r="S343" s="114" t="str">
        <f t="shared" si="13"/>
        <v/>
      </c>
      <c r="T343" s="114" t="str">
        <f t="shared" si="14"/>
        <v/>
      </c>
      <c r="U343" s="114" t="str">
        <f t="shared" si="15"/>
        <v/>
      </c>
      <c r="V343" s="114" t="str">
        <f t="shared" si="16"/>
        <v/>
      </c>
      <c r="W343" s="114" t="str">
        <f t="shared" si="17"/>
        <v/>
      </c>
      <c r="X343" s="114" t="str">
        <f t="shared" si="18"/>
        <v/>
      </c>
      <c r="Y343" s="115" t="str">
        <f t="shared" si="19"/>
        <v/>
      </c>
    </row>
    <row r="344" spans="1:25" ht="14.25" customHeight="1">
      <c r="A344" s="122"/>
      <c r="B344" s="123"/>
      <c r="C344" s="123"/>
      <c r="D344" s="123"/>
      <c r="E344" s="123"/>
      <c r="F344" s="123"/>
      <c r="G344" s="124"/>
      <c r="H344" s="125"/>
      <c r="I344" s="125"/>
      <c r="J344" s="125"/>
      <c r="K344" s="124"/>
      <c r="L344" s="123"/>
      <c r="M344" s="123"/>
      <c r="N344" s="123"/>
      <c r="O344" s="126"/>
      <c r="P344" s="108" t="str">
        <f t="shared" si="10"/>
        <v/>
      </c>
      <c r="Q344" s="109" t="str">
        <f t="shared" si="11"/>
        <v/>
      </c>
      <c r="R344" s="109" t="str">
        <f t="shared" si="12"/>
        <v/>
      </c>
      <c r="S344" s="110" t="str">
        <f t="shared" si="13"/>
        <v/>
      </c>
      <c r="T344" s="110" t="str">
        <f t="shared" si="14"/>
        <v/>
      </c>
      <c r="U344" s="110" t="str">
        <f t="shared" si="15"/>
        <v/>
      </c>
      <c r="V344" s="110" t="str">
        <f t="shared" si="16"/>
        <v/>
      </c>
      <c r="W344" s="110" t="str">
        <f t="shared" si="17"/>
        <v/>
      </c>
      <c r="X344" s="110" t="str">
        <f t="shared" si="18"/>
        <v/>
      </c>
      <c r="Y344" s="116" t="str">
        <f t="shared" si="19"/>
        <v/>
      </c>
    </row>
    <row r="345" spans="1:25" ht="14.25" customHeight="1">
      <c r="A345" s="127"/>
      <c r="B345" s="128"/>
      <c r="C345" s="128"/>
      <c r="D345" s="128"/>
      <c r="E345" s="128"/>
      <c r="F345" s="128"/>
      <c r="G345" s="129"/>
      <c r="H345" s="130"/>
      <c r="I345" s="130"/>
      <c r="J345" s="130"/>
      <c r="K345" s="129"/>
      <c r="L345" s="128"/>
      <c r="M345" s="128"/>
      <c r="N345" s="128"/>
      <c r="O345" s="131"/>
      <c r="P345" s="117" t="str">
        <f t="shared" si="10"/>
        <v/>
      </c>
      <c r="Q345" s="113" t="str">
        <f t="shared" si="11"/>
        <v/>
      </c>
      <c r="R345" s="113" t="str">
        <f t="shared" si="12"/>
        <v/>
      </c>
      <c r="S345" s="114" t="str">
        <f t="shared" si="13"/>
        <v/>
      </c>
      <c r="T345" s="114" t="str">
        <f t="shared" si="14"/>
        <v/>
      </c>
      <c r="U345" s="114" t="str">
        <f t="shared" si="15"/>
        <v/>
      </c>
      <c r="V345" s="114" t="str">
        <f t="shared" si="16"/>
        <v/>
      </c>
      <c r="W345" s="114" t="str">
        <f t="shared" si="17"/>
        <v/>
      </c>
      <c r="X345" s="114" t="str">
        <f t="shared" si="18"/>
        <v/>
      </c>
      <c r="Y345" s="115" t="str">
        <f t="shared" si="19"/>
        <v/>
      </c>
    </row>
    <row r="346" spans="1:25" ht="14.25" customHeight="1">
      <c r="A346" s="122"/>
      <c r="B346" s="123"/>
      <c r="C346" s="123"/>
      <c r="D346" s="123"/>
      <c r="E346" s="123"/>
      <c r="F346" s="123"/>
      <c r="G346" s="124"/>
      <c r="H346" s="125"/>
      <c r="I346" s="125"/>
      <c r="J346" s="125"/>
      <c r="K346" s="124"/>
      <c r="L346" s="123"/>
      <c r="M346" s="123"/>
      <c r="N346" s="123"/>
      <c r="O346" s="126"/>
      <c r="P346" s="108" t="str">
        <f t="shared" si="10"/>
        <v/>
      </c>
      <c r="Q346" s="109" t="str">
        <f t="shared" si="11"/>
        <v/>
      </c>
      <c r="R346" s="109" t="str">
        <f t="shared" si="12"/>
        <v/>
      </c>
      <c r="S346" s="110" t="str">
        <f t="shared" si="13"/>
        <v/>
      </c>
      <c r="T346" s="110" t="str">
        <f t="shared" si="14"/>
        <v/>
      </c>
      <c r="U346" s="110" t="str">
        <f t="shared" si="15"/>
        <v/>
      </c>
      <c r="V346" s="110" t="str">
        <f t="shared" si="16"/>
        <v/>
      </c>
      <c r="W346" s="110" t="str">
        <f t="shared" si="17"/>
        <v/>
      </c>
      <c r="X346" s="110" t="str">
        <f t="shared" si="18"/>
        <v/>
      </c>
      <c r="Y346" s="116" t="str">
        <f t="shared" si="19"/>
        <v/>
      </c>
    </row>
    <row r="347" spans="1:25" ht="14.25" customHeight="1">
      <c r="A347" s="127"/>
      <c r="B347" s="128"/>
      <c r="C347" s="128"/>
      <c r="D347" s="128"/>
      <c r="E347" s="128"/>
      <c r="F347" s="128"/>
      <c r="G347" s="129"/>
      <c r="H347" s="130"/>
      <c r="I347" s="130"/>
      <c r="J347" s="130"/>
      <c r="K347" s="129"/>
      <c r="L347" s="128"/>
      <c r="M347" s="128"/>
      <c r="N347" s="128"/>
      <c r="O347" s="131"/>
      <c r="P347" s="117" t="str">
        <f t="shared" si="10"/>
        <v/>
      </c>
      <c r="Q347" s="113" t="str">
        <f t="shared" si="11"/>
        <v/>
      </c>
      <c r="R347" s="113" t="str">
        <f t="shared" si="12"/>
        <v/>
      </c>
      <c r="S347" s="114" t="str">
        <f t="shared" si="13"/>
        <v/>
      </c>
      <c r="T347" s="114" t="str">
        <f t="shared" si="14"/>
        <v/>
      </c>
      <c r="U347" s="114" t="str">
        <f t="shared" si="15"/>
        <v/>
      </c>
      <c r="V347" s="114" t="str">
        <f t="shared" si="16"/>
        <v/>
      </c>
      <c r="W347" s="114" t="str">
        <f t="shared" si="17"/>
        <v/>
      </c>
      <c r="X347" s="114" t="str">
        <f t="shared" si="18"/>
        <v/>
      </c>
      <c r="Y347" s="115" t="str">
        <f t="shared" si="19"/>
        <v/>
      </c>
    </row>
    <row r="348" spans="1:25" ht="14.25" customHeight="1">
      <c r="A348" s="122"/>
      <c r="B348" s="123"/>
      <c r="C348" s="123"/>
      <c r="D348" s="123"/>
      <c r="E348" s="123"/>
      <c r="F348" s="123"/>
      <c r="G348" s="124"/>
      <c r="H348" s="125"/>
      <c r="I348" s="125"/>
      <c r="J348" s="125"/>
      <c r="K348" s="124"/>
      <c r="L348" s="123"/>
      <c r="M348" s="123"/>
      <c r="N348" s="123"/>
      <c r="O348" s="126"/>
      <c r="P348" s="108" t="str">
        <f t="shared" si="10"/>
        <v/>
      </c>
      <c r="Q348" s="109" t="str">
        <f t="shared" si="11"/>
        <v/>
      </c>
      <c r="R348" s="109" t="str">
        <f t="shared" si="12"/>
        <v/>
      </c>
      <c r="S348" s="110" t="str">
        <f t="shared" si="13"/>
        <v/>
      </c>
      <c r="T348" s="110" t="str">
        <f t="shared" si="14"/>
        <v/>
      </c>
      <c r="U348" s="110" t="str">
        <f t="shared" si="15"/>
        <v/>
      </c>
      <c r="V348" s="110" t="str">
        <f t="shared" si="16"/>
        <v/>
      </c>
      <c r="W348" s="110" t="str">
        <f t="shared" si="17"/>
        <v/>
      </c>
      <c r="X348" s="110" t="str">
        <f t="shared" si="18"/>
        <v/>
      </c>
      <c r="Y348" s="116" t="str">
        <f t="shared" si="19"/>
        <v/>
      </c>
    </row>
    <row r="349" spans="1:25" ht="14.25" customHeight="1">
      <c r="A349" s="127"/>
      <c r="B349" s="128"/>
      <c r="C349" s="128"/>
      <c r="D349" s="128"/>
      <c r="E349" s="128"/>
      <c r="F349" s="128"/>
      <c r="G349" s="129"/>
      <c r="H349" s="130"/>
      <c r="I349" s="130"/>
      <c r="J349" s="130"/>
      <c r="K349" s="129"/>
      <c r="L349" s="128"/>
      <c r="M349" s="128"/>
      <c r="N349" s="128"/>
      <c r="O349" s="131"/>
      <c r="P349" s="117" t="str">
        <f t="shared" si="10"/>
        <v/>
      </c>
      <c r="Q349" s="113" t="str">
        <f t="shared" si="11"/>
        <v/>
      </c>
      <c r="R349" s="113" t="str">
        <f t="shared" si="12"/>
        <v/>
      </c>
      <c r="S349" s="114" t="str">
        <f t="shared" si="13"/>
        <v/>
      </c>
      <c r="T349" s="114" t="str">
        <f t="shared" si="14"/>
        <v/>
      </c>
      <c r="U349" s="114" t="str">
        <f t="shared" si="15"/>
        <v/>
      </c>
      <c r="V349" s="114" t="str">
        <f t="shared" si="16"/>
        <v/>
      </c>
      <c r="W349" s="114" t="str">
        <f t="shared" si="17"/>
        <v/>
      </c>
      <c r="X349" s="114" t="str">
        <f t="shared" si="18"/>
        <v/>
      </c>
      <c r="Y349" s="115" t="str">
        <f t="shared" si="19"/>
        <v/>
      </c>
    </row>
    <row r="350" spans="1:25" ht="14.25" customHeight="1">
      <c r="A350" s="122"/>
      <c r="B350" s="123"/>
      <c r="C350" s="123"/>
      <c r="D350" s="123"/>
      <c r="E350" s="123"/>
      <c r="F350" s="123"/>
      <c r="G350" s="124"/>
      <c r="H350" s="125"/>
      <c r="I350" s="125"/>
      <c r="J350" s="125"/>
      <c r="K350" s="124"/>
      <c r="L350" s="123"/>
      <c r="M350" s="123"/>
      <c r="N350" s="123"/>
      <c r="O350" s="126"/>
      <c r="P350" s="108" t="str">
        <f t="shared" si="10"/>
        <v/>
      </c>
      <c r="Q350" s="109" t="str">
        <f t="shared" si="11"/>
        <v/>
      </c>
      <c r="R350" s="109" t="str">
        <f t="shared" si="12"/>
        <v/>
      </c>
      <c r="S350" s="110" t="str">
        <f t="shared" si="13"/>
        <v/>
      </c>
      <c r="T350" s="110" t="str">
        <f t="shared" si="14"/>
        <v/>
      </c>
      <c r="U350" s="110" t="str">
        <f t="shared" si="15"/>
        <v/>
      </c>
      <c r="V350" s="110" t="str">
        <f t="shared" si="16"/>
        <v/>
      </c>
      <c r="W350" s="110" t="str">
        <f t="shared" si="17"/>
        <v/>
      </c>
      <c r="X350" s="110" t="str">
        <f t="shared" si="18"/>
        <v/>
      </c>
      <c r="Y350" s="116" t="str">
        <f t="shared" si="19"/>
        <v/>
      </c>
    </row>
    <row r="351" spans="1:25" ht="14.25" customHeight="1">
      <c r="A351" s="127"/>
      <c r="B351" s="128"/>
      <c r="C351" s="128"/>
      <c r="D351" s="128"/>
      <c r="E351" s="128"/>
      <c r="F351" s="128"/>
      <c r="G351" s="129"/>
      <c r="H351" s="130"/>
      <c r="I351" s="130"/>
      <c r="J351" s="130"/>
      <c r="K351" s="129"/>
      <c r="L351" s="128"/>
      <c r="M351" s="128"/>
      <c r="N351" s="128"/>
      <c r="O351" s="131"/>
      <c r="P351" s="117" t="str">
        <f t="shared" si="10"/>
        <v/>
      </c>
      <c r="Q351" s="113" t="str">
        <f t="shared" si="11"/>
        <v/>
      </c>
      <c r="R351" s="113" t="str">
        <f t="shared" si="12"/>
        <v/>
      </c>
      <c r="S351" s="114" t="str">
        <f t="shared" si="13"/>
        <v/>
      </c>
      <c r="T351" s="114" t="str">
        <f t="shared" si="14"/>
        <v/>
      </c>
      <c r="U351" s="114" t="str">
        <f t="shared" si="15"/>
        <v/>
      </c>
      <c r="V351" s="114" t="str">
        <f t="shared" si="16"/>
        <v/>
      </c>
      <c r="W351" s="114" t="str">
        <f t="shared" si="17"/>
        <v/>
      </c>
      <c r="X351" s="114" t="str">
        <f t="shared" si="18"/>
        <v/>
      </c>
      <c r="Y351" s="115" t="str">
        <f t="shared" si="19"/>
        <v/>
      </c>
    </row>
    <row r="352" spans="1:25" ht="14.25" customHeight="1">
      <c r="A352" s="122"/>
      <c r="B352" s="123"/>
      <c r="C352" s="123"/>
      <c r="D352" s="123"/>
      <c r="E352" s="123"/>
      <c r="F352" s="123"/>
      <c r="G352" s="124"/>
      <c r="H352" s="125"/>
      <c r="I352" s="125"/>
      <c r="J352" s="125"/>
      <c r="K352" s="124"/>
      <c r="L352" s="123"/>
      <c r="M352" s="123"/>
      <c r="N352" s="123"/>
      <c r="O352" s="126"/>
      <c r="P352" s="108" t="str">
        <f t="shared" si="10"/>
        <v/>
      </c>
      <c r="Q352" s="109" t="str">
        <f t="shared" si="11"/>
        <v/>
      </c>
      <c r="R352" s="109" t="str">
        <f t="shared" si="12"/>
        <v/>
      </c>
      <c r="S352" s="110" t="str">
        <f t="shared" si="13"/>
        <v/>
      </c>
      <c r="T352" s="110" t="str">
        <f t="shared" si="14"/>
        <v/>
      </c>
      <c r="U352" s="110" t="str">
        <f t="shared" si="15"/>
        <v/>
      </c>
      <c r="V352" s="110" t="str">
        <f t="shared" si="16"/>
        <v/>
      </c>
      <c r="W352" s="110" t="str">
        <f t="shared" si="17"/>
        <v/>
      </c>
      <c r="X352" s="110" t="str">
        <f t="shared" si="18"/>
        <v/>
      </c>
      <c r="Y352" s="116" t="str">
        <f t="shared" si="19"/>
        <v/>
      </c>
    </row>
    <row r="353" spans="1:25" ht="14.25" customHeight="1">
      <c r="A353" s="127"/>
      <c r="B353" s="128"/>
      <c r="C353" s="128"/>
      <c r="D353" s="128"/>
      <c r="E353" s="128"/>
      <c r="F353" s="128"/>
      <c r="G353" s="129"/>
      <c r="H353" s="130"/>
      <c r="I353" s="130"/>
      <c r="J353" s="130"/>
      <c r="K353" s="129"/>
      <c r="L353" s="128"/>
      <c r="M353" s="128"/>
      <c r="N353" s="128"/>
      <c r="O353" s="131"/>
      <c r="P353" s="117" t="str">
        <f t="shared" si="10"/>
        <v/>
      </c>
      <c r="Q353" s="113" t="str">
        <f t="shared" si="11"/>
        <v/>
      </c>
      <c r="R353" s="113" t="str">
        <f t="shared" si="12"/>
        <v/>
      </c>
      <c r="S353" s="114" t="str">
        <f t="shared" si="13"/>
        <v/>
      </c>
      <c r="T353" s="114" t="str">
        <f t="shared" si="14"/>
        <v/>
      </c>
      <c r="U353" s="114" t="str">
        <f t="shared" si="15"/>
        <v/>
      </c>
      <c r="V353" s="114" t="str">
        <f t="shared" si="16"/>
        <v/>
      </c>
      <c r="W353" s="114" t="str">
        <f t="shared" si="17"/>
        <v/>
      </c>
      <c r="X353" s="114" t="str">
        <f t="shared" si="18"/>
        <v/>
      </c>
      <c r="Y353" s="115" t="str">
        <f t="shared" si="19"/>
        <v/>
      </c>
    </row>
    <row r="354" spans="1:25" ht="14.25" customHeight="1">
      <c r="A354" s="122"/>
      <c r="B354" s="123"/>
      <c r="C354" s="123"/>
      <c r="D354" s="123"/>
      <c r="E354" s="123"/>
      <c r="F354" s="123"/>
      <c r="G354" s="124"/>
      <c r="H354" s="125"/>
      <c r="I354" s="125"/>
      <c r="J354" s="125"/>
      <c r="K354" s="124"/>
      <c r="L354" s="123"/>
      <c r="M354" s="123"/>
      <c r="N354" s="123"/>
      <c r="O354" s="126"/>
      <c r="P354" s="108" t="str">
        <f t="shared" si="10"/>
        <v/>
      </c>
      <c r="Q354" s="109" t="str">
        <f t="shared" si="11"/>
        <v/>
      </c>
      <c r="R354" s="109" t="str">
        <f t="shared" si="12"/>
        <v/>
      </c>
      <c r="S354" s="110" t="str">
        <f t="shared" si="13"/>
        <v/>
      </c>
      <c r="T354" s="110" t="str">
        <f t="shared" si="14"/>
        <v/>
      </c>
      <c r="U354" s="110" t="str">
        <f t="shared" si="15"/>
        <v/>
      </c>
      <c r="V354" s="110" t="str">
        <f t="shared" si="16"/>
        <v/>
      </c>
      <c r="W354" s="110" t="str">
        <f t="shared" si="17"/>
        <v/>
      </c>
      <c r="X354" s="110" t="str">
        <f t="shared" si="18"/>
        <v/>
      </c>
      <c r="Y354" s="116" t="str">
        <f t="shared" si="19"/>
        <v/>
      </c>
    </row>
    <row r="355" spans="1:25" ht="14.25" customHeight="1">
      <c r="A355" s="127"/>
      <c r="B355" s="128"/>
      <c r="C355" s="128"/>
      <c r="D355" s="128"/>
      <c r="E355" s="128"/>
      <c r="F355" s="128"/>
      <c r="G355" s="129"/>
      <c r="H355" s="130"/>
      <c r="I355" s="130"/>
      <c r="J355" s="130"/>
      <c r="K355" s="129"/>
      <c r="L355" s="128"/>
      <c r="M355" s="128"/>
      <c r="N355" s="128"/>
      <c r="O355" s="131"/>
      <c r="P355" s="117" t="str">
        <f t="shared" si="10"/>
        <v/>
      </c>
      <c r="Q355" s="113" t="str">
        <f t="shared" si="11"/>
        <v/>
      </c>
      <c r="R355" s="113" t="str">
        <f t="shared" si="12"/>
        <v/>
      </c>
      <c r="S355" s="114" t="str">
        <f t="shared" si="13"/>
        <v/>
      </c>
      <c r="T355" s="114" t="str">
        <f t="shared" si="14"/>
        <v/>
      </c>
      <c r="U355" s="114" t="str">
        <f t="shared" si="15"/>
        <v/>
      </c>
      <c r="V355" s="114" t="str">
        <f t="shared" si="16"/>
        <v/>
      </c>
      <c r="W355" s="114" t="str">
        <f t="shared" si="17"/>
        <v/>
      </c>
      <c r="X355" s="114" t="str">
        <f t="shared" si="18"/>
        <v/>
      </c>
      <c r="Y355" s="115" t="str">
        <f t="shared" si="19"/>
        <v/>
      </c>
    </row>
    <row r="356" spans="1:25" ht="14.25" customHeight="1">
      <c r="A356" s="122"/>
      <c r="B356" s="123"/>
      <c r="C356" s="123"/>
      <c r="D356" s="123"/>
      <c r="E356" s="123"/>
      <c r="F356" s="123"/>
      <c r="G356" s="124"/>
      <c r="H356" s="125"/>
      <c r="I356" s="125"/>
      <c r="J356" s="125"/>
      <c r="K356" s="124"/>
      <c r="L356" s="123"/>
      <c r="M356" s="123"/>
      <c r="N356" s="123"/>
      <c r="O356" s="126"/>
      <c r="P356" s="108" t="str">
        <f t="shared" si="10"/>
        <v/>
      </c>
      <c r="Q356" s="109" t="str">
        <f t="shared" si="11"/>
        <v/>
      </c>
      <c r="R356" s="109" t="str">
        <f t="shared" si="12"/>
        <v/>
      </c>
      <c r="S356" s="110" t="str">
        <f t="shared" si="13"/>
        <v/>
      </c>
      <c r="T356" s="110" t="str">
        <f t="shared" si="14"/>
        <v/>
      </c>
      <c r="U356" s="110" t="str">
        <f t="shared" si="15"/>
        <v/>
      </c>
      <c r="V356" s="110" t="str">
        <f t="shared" si="16"/>
        <v/>
      </c>
      <c r="W356" s="110" t="str">
        <f t="shared" si="17"/>
        <v/>
      </c>
      <c r="X356" s="110" t="str">
        <f t="shared" si="18"/>
        <v/>
      </c>
      <c r="Y356" s="116" t="str">
        <f t="shared" si="19"/>
        <v/>
      </c>
    </row>
    <row r="357" spans="1:25" ht="14.25" customHeight="1">
      <c r="A357" s="127"/>
      <c r="B357" s="128"/>
      <c r="C357" s="128"/>
      <c r="D357" s="128"/>
      <c r="E357" s="128"/>
      <c r="F357" s="128"/>
      <c r="G357" s="129"/>
      <c r="H357" s="130"/>
      <c r="I357" s="130"/>
      <c r="J357" s="130"/>
      <c r="K357" s="129"/>
      <c r="L357" s="128"/>
      <c r="M357" s="128"/>
      <c r="N357" s="128"/>
      <c r="O357" s="131"/>
      <c r="P357" s="117" t="str">
        <f t="shared" si="10"/>
        <v/>
      </c>
      <c r="Q357" s="113" t="str">
        <f t="shared" si="11"/>
        <v/>
      </c>
      <c r="R357" s="113" t="str">
        <f t="shared" si="12"/>
        <v/>
      </c>
      <c r="S357" s="114" t="str">
        <f t="shared" si="13"/>
        <v/>
      </c>
      <c r="T357" s="114" t="str">
        <f t="shared" si="14"/>
        <v/>
      </c>
      <c r="U357" s="114" t="str">
        <f t="shared" si="15"/>
        <v/>
      </c>
      <c r="V357" s="114" t="str">
        <f t="shared" si="16"/>
        <v/>
      </c>
      <c r="W357" s="114" t="str">
        <f t="shared" si="17"/>
        <v/>
      </c>
      <c r="X357" s="114" t="str">
        <f t="shared" si="18"/>
        <v/>
      </c>
      <c r="Y357" s="115" t="str">
        <f t="shared" si="19"/>
        <v/>
      </c>
    </row>
    <row r="358" spans="1:25" ht="14.25" customHeight="1">
      <c r="A358" s="122"/>
      <c r="B358" s="123"/>
      <c r="C358" s="123"/>
      <c r="D358" s="123"/>
      <c r="E358" s="123"/>
      <c r="F358" s="123"/>
      <c r="G358" s="124"/>
      <c r="H358" s="125"/>
      <c r="I358" s="125"/>
      <c r="J358" s="125"/>
      <c r="K358" s="124"/>
      <c r="L358" s="123"/>
      <c r="M358" s="123"/>
      <c r="N358" s="123"/>
      <c r="O358" s="126"/>
      <c r="P358" s="108" t="str">
        <f t="shared" si="10"/>
        <v/>
      </c>
      <c r="Q358" s="109" t="str">
        <f t="shared" si="11"/>
        <v/>
      </c>
      <c r="R358" s="109" t="str">
        <f t="shared" si="12"/>
        <v/>
      </c>
      <c r="S358" s="110" t="str">
        <f t="shared" si="13"/>
        <v/>
      </c>
      <c r="T358" s="110" t="str">
        <f t="shared" si="14"/>
        <v/>
      </c>
      <c r="U358" s="110" t="str">
        <f t="shared" si="15"/>
        <v/>
      </c>
      <c r="V358" s="110" t="str">
        <f t="shared" si="16"/>
        <v/>
      </c>
      <c r="W358" s="110" t="str">
        <f t="shared" si="17"/>
        <v/>
      </c>
      <c r="X358" s="110" t="str">
        <f t="shared" si="18"/>
        <v/>
      </c>
      <c r="Y358" s="116" t="str">
        <f t="shared" si="19"/>
        <v/>
      </c>
    </row>
    <row r="359" spans="1:25" ht="14.25" customHeight="1">
      <c r="A359" s="127"/>
      <c r="B359" s="128"/>
      <c r="C359" s="128"/>
      <c r="D359" s="128"/>
      <c r="E359" s="128"/>
      <c r="F359" s="128"/>
      <c r="G359" s="129"/>
      <c r="H359" s="130"/>
      <c r="I359" s="130"/>
      <c r="J359" s="130"/>
      <c r="K359" s="129"/>
      <c r="L359" s="128"/>
      <c r="M359" s="128"/>
      <c r="N359" s="128"/>
      <c r="O359" s="131"/>
      <c r="P359" s="117" t="str">
        <f t="shared" si="10"/>
        <v/>
      </c>
      <c r="Q359" s="113" t="str">
        <f t="shared" si="11"/>
        <v/>
      </c>
      <c r="R359" s="113" t="str">
        <f t="shared" si="12"/>
        <v/>
      </c>
      <c r="S359" s="114" t="str">
        <f t="shared" si="13"/>
        <v/>
      </c>
      <c r="T359" s="114" t="str">
        <f t="shared" si="14"/>
        <v/>
      </c>
      <c r="U359" s="114" t="str">
        <f t="shared" si="15"/>
        <v/>
      </c>
      <c r="V359" s="114" t="str">
        <f t="shared" si="16"/>
        <v/>
      </c>
      <c r="W359" s="114" t="str">
        <f t="shared" si="17"/>
        <v/>
      </c>
      <c r="X359" s="114" t="str">
        <f t="shared" si="18"/>
        <v/>
      </c>
      <c r="Y359" s="115" t="str">
        <f t="shared" si="19"/>
        <v/>
      </c>
    </row>
    <row r="360" spans="1:25" ht="14.25" customHeight="1">
      <c r="A360" s="122"/>
      <c r="B360" s="123"/>
      <c r="C360" s="123"/>
      <c r="D360" s="123"/>
      <c r="E360" s="123"/>
      <c r="F360" s="123"/>
      <c r="G360" s="124"/>
      <c r="H360" s="125"/>
      <c r="I360" s="125"/>
      <c r="J360" s="125"/>
      <c r="K360" s="124"/>
      <c r="L360" s="123"/>
      <c r="M360" s="123"/>
      <c r="N360" s="123"/>
      <c r="O360" s="126"/>
      <c r="P360" s="108" t="str">
        <f t="shared" si="10"/>
        <v/>
      </c>
      <c r="Q360" s="109" t="str">
        <f t="shared" si="11"/>
        <v/>
      </c>
      <c r="R360" s="109" t="str">
        <f t="shared" si="12"/>
        <v/>
      </c>
      <c r="S360" s="110" t="str">
        <f t="shared" si="13"/>
        <v/>
      </c>
      <c r="T360" s="110" t="str">
        <f t="shared" si="14"/>
        <v/>
      </c>
      <c r="U360" s="110" t="str">
        <f t="shared" si="15"/>
        <v/>
      </c>
      <c r="V360" s="110" t="str">
        <f t="shared" si="16"/>
        <v/>
      </c>
      <c r="W360" s="110" t="str">
        <f t="shared" si="17"/>
        <v/>
      </c>
      <c r="X360" s="110" t="str">
        <f t="shared" si="18"/>
        <v/>
      </c>
      <c r="Y360" s="116" t="str">
        <f t="shared" si="19"/>
        <v/>
      </c>
    </row>
    <row r="361" spans="1:25" ht="14.25" customHeight="1">
      <c r="A361" s="127"/>
      <c r="B361" s="128"/>
      <c r="C361" s="128"/>
      <c r="D361" s="128"/>
      <c r="E361" s="128"/>
      <c r="F361" s="128"/>
      <c r="G361" s="129"/>
      <c r="H361" s="130"/>
      <c r="I361" s="130"/>
      <c r="J361" s="130"/>
      <c r="K361" s="129"/>
      <c r="L361" s="128"/>
      <c r="M361" s="128"/>
      <c r="N361" s="128"/>
      <c r="O361" s="131"/>
      <c r="P361" s="117" t="str">
        <f t="shared" si="10"/>
        <v/>
      </c>
      <c r="Q361" s="113" t="str">
        <f t="shared" si="11"/>
        <v/>
      </c>
      <c r="R361" s="113" t="str">
        <f t="shared" si="12"/>
        <v/>
      </c>
      <c r="S361" s="114" t="str">
        <f t="shared" si="13"/>
        <v/>
      </c>
      <c r="T361" s="114" t="str">
        <f t="shared" si="14"/>
        <v/>
      </c>
      <c r="U361" s="114" t="str">
        <f t="shared" si="15"/>
        <v/>
      </c>
      <c r="V361" s="114" t="str">
        <f t="shared" si="16"/>
        <v/>
      </c>
      <c r="W361" s="114" t="str">
        <f t="shared" si="17"/>
        <v/>
      </c>
      <c r="X361" s="114" t="str">
        <f t="shared" si="18"/>
        <v/>
      </c>
      <c r="Y361" s="115" t="str">
        <f t="shared" si="19"/>
        <v/>
      </c>
    </row>
    <row r="362" spans="1:25" ht="14.25" customHeight="1">
      <c r="A362" s="122"/>
      <c r="B362" s="123"/>
      <c r="C362" s="123"/>
      <c r="D362" s="123"/>
      <c r="E362" s="123"/>
      <c r="F362" s="123"/>
      <c r="G362" s="124"/>
      <c r="H362" s="125"/>
      <c r="I362" s="125"/>
      <c r="J362" s="125"/>
      <c r="K362" s="124"/>
      <c r="L362" s="123"/>
      <c r="M362" s="123"/>
      <c r="N362" s="123"/>
      <c r="O362" s="126"/>
      <c r="P362" s="108" t="str">
        <f t="shared" si="10"/>
        <v/>
      </c>
      <c r="Q362" s="109" t="str">
        <f t="shared" si="11"/>
        <v/>
      </c>
      <c r="R362" s="109" t="str">
        <f t="shared" si="12"/>
        <v/>
      </c>
      <c r="S362" s="110" t="str">
        <f t="shared" si="13"/>
        <v/>
      </c>
      <c r="T362" s="110" t="str">
        <f t="shared" si="14"/>
        <v/>
      </c>
      <c r="U362" s="110" t="str">
        <f t="shared" si="15"/>
        <v/>
      </c>
      <c r="V362" s="110" t="str">
        <f t="shared" si="16"/>
        <v/>
      </c>
      <c r="W362" s="110" t="str">
        <f t="shared" si="17"/>
        <v/>
      </c>
      <c r="X362" s="110" t="str">
        <f t="shared" si="18"/>
        <v/>
      </c>
      <c r="Y362" s="116" t="str">
        <f t="shared" si="19"/>
        <v/>
      </c>
    </row>
    <row r="363" spans="1:25" ht="14.25" customHeight="1">
      <c r="A363" s="127"/>
      <c r="B363" s="128"/>
      <c r="C363" s="128"/>
      <c r="D363" s="128"/>
      <c r="E363" s="128"/>
      <c r="F363" s="128"/>
      <c r="G363" s="129"/>
      <c r="H363" s="130"/>
      <c r="I363" s="130"/>
      <c r="J363" s="130"/>
      <c r="K363" s="129"/>
      <c r="L363" s="128"/>
      <c r="M363" s="128"/>
      <c r="N363" s="128"/>
      <c r="O363" s="131"/>
      <c r="P363" s="117" t="str">
        <f t="shared" si="10"/>
        <v/>
      </c>
      <c r="Q363" s="113" t="str">
        <f t="shared" si="11"/>
        <v/>
      </c>
      <c r="R363" s="113" t="str">
        <f t="shared" si="12"/>
        <v/>
      </c>
      <c r="S363" s="114" t="str">
        <f t="shared" si="13"/>
        <v/>
      </c>
      <c r="T363" s="114" t="str">
        <f t="shared" si="14"/>
        <v/>
      </c>
      <c r="U363" s="114" t="str">
        <f t="shared" si="15"/>
        <v/>
      </c>
      <c r="V363" s="114" t="str">
        <f t="shared" si="16"/>
        <v/>
      </c>
      <c r="W363" s="114" t="str">
        <f t="shared" si="17"/>
        <v/>
      </c>
      <c r="X363" s="114" t="str">
        <f t="shared" si="18"/>
        <v/>
      </c>
      <c r="Y363" s="115" t="str">
        <f t="shared" si="19"/>
        <v/>
      </c>
    </row>
    <row r="364" spans="1:25" ht="14.25" customHeight="1">
      <c r="A364" s="122"/>
      <c r="B364" s="123"/>
      <c r="C364" s="123"/>
      <c r="D364" s="123"/>
      <c r="E364" s="123"/>
      <c r="F364" s="123"/>
      <c r="G364" s="124"/>
      <c r="H364" s="125"/>
      <c r="I364" s="125"/>
      <c r="J364" s="125"/>
      <c r="K364" s="124"/>
      <c r="L364" s="123"/>
      <c r="M364" s="123"/>
      <c r="N364" s="123"/>
      <c r="O364" s="126"/>
      <c r="P364" s="108" t="str">
        <f t="shared" si="10"/>
        <v/>
      </c>
      <c r="Q364" s="109" t="str">
        <f t="shared" si="11"/>
        <v/>
      </c>
      <c r="R364" s="109" t="str">
        <f t="shared" si="12"/>
        <v/>
      </c>
      <c r="S364" s="110" t="str">
        <f t="shared" si="13"/>
        <v/>
      </c>
      <c r="T364" s="110" t="str">
        <f t="shared" si="14"/>
        <v/>
      </c>
      <c r="U364" s="110" t="str">
        <f t="shared" si="15"/>
        <v/>
      </c>
      <c r="V364" s="110" t="str">
        <f t="shared" si="16"/>
        <v/>
      </c>
      <c r="W364" s="110" t="str">
        <f t="shared" si="17"/>
        <v/>
      </c>
      <c r="X364" s="110" t="str">
        <f t="shared" si="18"/>
        <v/>
      </c>
      <c r="Y364" s="116" t="str">
        <f t="shared" si="19"/>
        <v/>
      </c>
    </row>
    <row r="365" spans="1:25" ht="14.25" customHeight="1">
      <c r="A365" s="127"/>
      <c r="B365" s="128"/>
      <c r="C365" s="128"/>
      <c r="D365" s="128"/>
      <c r="E365" s="128"/>
      <c r="F365" s="128"/>
      <c r="G365" s="129"/>
      <c r="H365" s="130"/>
      <c r="I365" s="130"/>
      <c r="J365" s="130"/>
      <c r="K365" s="129"/>
      <c r="L365" s="128"/>
      <c r="M365" s="128"/>
      <c r="N365" s="128"/>
      <c r="O365" s="131"/>
      <c r="P365" s="117" t="str">
        <f t="shared" si="10"/>
        <v/>
      </c>
      <c r="Q365" s="113" t="str">
        <f t="shared" si="11"/>
        <v/>
      </c>
      <c r="R365" s="113" t="str">
        <f t="shared" si="12"/>
        <v/>
      </c>
      <c r="S365" s="114" t="str">
        <f t="shared" si="13"/>
        <v/>
      </c>
      <c r="T365" s="114" t="str">
        <f t="shared" si="14"/>
        <v/>
      </c>
      <c r="U365" s="114" t="str">
        <f t="shared" si="15"/>
        <v/>
      </c>
      <c r="V365" s="114" t="str">
        <f t="shared" si="16"/>
        <v/>
      </c>
      <c r="W365" s="114" t="str">
        <f t="shared" si="17"/>
        <v/>
      </c>
      <c r="X365" s="114" t="str">
        <f t="shared" si="18"/>
        <v/>
      </c>
      <c r="Y365" s="115" t="str">
        <f t="shared" si="19"/>
        <v/>
      </c>
    </row>
    <row r="366" spans="1:25" ht="14.25" customHeight="1">
      <c r="A366" s="122"/>
      <c r="B366" s="123"/>
      <c r="C366" s="123"/>
      <c r="D366" s="123"/>
      <c r="E366" s="123"/>
      <c r="F366" s="123"/>
      <c r="G366" s="124"/>
      <c r="H366" s="125"/>
      <c r="I366" s="125"/>
      <c r="J366" s="125"/>
      <c r="K366" s="124"/>
      <c r="L366" s="123"/>
      <c r="M366" s="123"/>
      <c r="N366" s="123"/>
      <c r="O366" s="126"/>
      <c r="P366" s="108" t="str">
        <f t="shared" si="10"/>
        <v/>
      </c>
      <c r="Q366" s="109" t="str">
        <f t="shared" si="11"/>
        <v/>
      </c>
      <c r="R366" s="109" t="str">
        <f t="shared" si="12"/>
        <v/>
      </c>
      <c r="S366" s="110" t="str">
        <f t="shared" si="13"/>
        <v/>
      </c>
      <c r="T366" s="110" t="str">
        <f t="shared" si="14"/>
        <v/>
      </c>
      <c r="U366" s="110" t="str">
        <f t="shared" si="15"/>
        <v/>
      </c>
      <c r="V366" s="110" t="str">
        <f t="shared" si="16"/>
        <v/>
      </c>
      <c r="W366" s="110" t="str">
        <f t="shared" si="17"/>
        <v/>
      </c>
      <c r="X366" s="110" t="str">
        <f t="shared" si="18"/>
        <v/>
      </c>
      <c r="Y366" s="116" t="str">
        <f t="shared" si="19"/>
        <v/>
      </c>
    </row>
    <row r="367" spans="1:25" ht="14.25" customHeight="1">
      <c r="A367" s="127"/>
      <c r="B367" s="128"/>
      <c r="C367" s="128"/>
      <c r="D367" s="128"/>
      <c r="E367" s="128"/>
      <c r="F367" s="128"/>
      <c r="G367" s="129"/>
      <c r="H367" s="130"/>
      <c r="I367" s="130"/>
      <c r="J367" s="130"/>
      <c r="K367" s="129"/>
      <c r="L367" s="128"/>
      <c r="M367" s="128"/>
      <c r="N367" s="128"/>
      <c r="O367" s="131"/>
      <c r="P367" s="117" t="str">
        <f t="shared" si="10"/>
        <v/>
      </c>
      <c r="Q367" s="113" t="str">
        <f t="shared" si="11"/>
        <v/>
      </c>
      <c r="R367" s="113" t="str">
        <f t="shared" si="12"/>
        <v/>
      </c>
      <c r="S367" s="114" t="str">
        <f t="shared" si="13"/>
        <v/>
      </c>
      <c r="T367" s="114" t="str">
        <f t="shared" si="14"/>
        <v/>
      </c>
      <c r="U367" s="114" t="str">
        <f t="shared" si="15"/>
        <v/>
      </c>
      <c r="V367" s="114" t="str">
        <f t="shared" si="16"/>
        <v/>
      </c>
      <c r="W367" s="114" t="str">
        <f t="shared" si="17"/>
        <v/>
      </c>
      <c r="X367" s="114" t="str">
        <f t="shared" si="18"/>
        <v/>
      </c>
      <c r="Y367" s="115" t="str">
        <f t="shared" si="19"/>
        <v/>
      </c>
    </row>
    <row r="368" spans="1:25" ht="14.25" customHeight="1">
      <c r="A368" s="122"/>
      <c r="B368" s="123"/>
      <c r="C368" s="123"/>
      <c r="D368" s="123"/>
      <c r="E368" s="123"/>
      <c r="F368" s="123"/>
      <c r="G368" s="124"/>
      <c r="H368" s="125"/>
      <c r="I368" s="125"/>
      <c r="J368" s="125"/>
      <c r="K368" s="124"/>
      <c r="L368" s="123"/>
      <c r="M368" s="123"/>
      <c r="N368" s="123"/>
      <c r="O368" s="126"/>
      <c r="P368" s="108" t="str">
        <f t="shared" si="10"/>
        <v/>
      </c>
      <c r="Q368" s="109" t="str">
        <f t="shared" si="11"/>
        <v/>
      </c>
      <c r="R368" s="109" t="str">
        <f t="shared" si="12"/>
        <v/>
      </c>
      <c r="S368" s="110" t="str">
        <f t="shared" si="13"/>
        <v/>
      </c>
      <c r="T368" s="110" t="str">
        <f t="shared" si="14"/>
        <v/>
      </c>
      <c r="U368" s="110" t="str">
        <f t="shared" si="15"/>
        <v/>
      </c>
      <c r="V368" s="110" t="str">
        <f t="shared" si="16"/>
        <v/>
      </c>
      <c r="W368" s="110" t="str">
        <f t="shared" si="17"/>
        <v/>
      </c>
      <c r="X368" s="110" t="str">
        <f t="shared" si="18"/>
        <v/>
      </c>
      <c r="Y368" s="116" t="str">
        <f t="shared" si="19"/>
        <v/>
      </c>
    </row>
    <row r="369" spans="1:25" ht="14.25" customHeight="1">
      <c r="A369" s="127"/>
      <c r="B369" s="128"/>
      <c r="C369" s="128"/>
      <c r="D369" s="128"/>
      <c r="E369" s="128"/>
      <c r="F369" s="128"/>
      <c r="G369" s="129"/>
      <c r="H369" s="130"/>
      <c r="I369" s="130"/>
      <c r="J369" s="130"/>
      <c r="K369" s="129"/>
      <c r="L369" s="128"/>
      <c r="M369" s="128"/>
      <c r="N369" s="128"/>
      <c r="O369" s="131"/>
      <c r="P369" s="117" t="str">
        <f t="shared" si="10"/>
        <v/>
      </c>
      <c r="Q369" s="113" t="str">
        <f t="shared" si="11"/>
        <v/>
      </c>
      <c r="R369" s="113" t="str">
        <f t="shared" si="12"/>
        <v/>
      </c>
      <c r="S369" s="114" t="str">
        <f t="shared" si="13"/>
        <v/>
      </c>
      <c r="T369" s="114" t="str">
        <f t="shared" si="14"/>
        <v/>
      </c>
      <c r="U369" s="114" t="str">
        <f t="shared" si="15"/>
        <v/>
      </c>
      <c r="V369" s="114" t="str">
        <f t="shared" si="16"/>
        <v/>
      </c>
      <c r="W369" s="114" t="str">
        <f t="shared" si="17"/>
        <v/>
      </c>
      <c r="X369" s="114" t="str">
        <f t="shared" si="18"/>
        <v/>
      </c>
      <c r="Y369" s="115" t="str">
        <f t="shared" si="19"/>
        <v/>
      </c>
    </row>
    <row r="370" spans="1:25" ht="14.25" customHeight="1">
      <c r="A370" s="122"/>
      <c r="B370" s="123"/>
      <c r="C370" s="123"/>
      <c r="D370" s="123"/>
      <c r="E370" s="123"/>
      <c r="F370" s="123"/>
      <c r="G370" s="124"/>
      <c r="H370" s="125"/>
      <c r="I370" s="125"/>
      <c r="J370" s="125"/>
      <c r="K370" s="124"/>
      <c r="L370" s="123"/>
      <c r="M370" s="123"/>
      <c r="N370" s="123"/>
      <c r="O370" s="126"/>
      <c r="P370" s="108" t="str">
        <f t="shared" si="10"/>
        <v/>
      </c>
      <c r="Q370" s="109" t="str">
        <f t="shared" si="11"/>
        <v/>
      </c>
      <c r="R370" s="109" t="str">
        <f t="shared" si="12"/>
        <v/>
      </c>
      <c r="S370" s="110" t="str">
        <f t="shared" si="13"/>
        <v/>
      </c>
      <c r="T370" s="110" t="str">
        <f t="shared" si="14"/>
        <v/>
      </c>
      <c r="U370" s="110" t="str">
        <f t="shared" si="15"/>
        <v/>
      </c>
      <c r="V370" s="110" t="str">
        <f t="shared" si="16"/>
        <v/>
      </c>
      <c r="W370" s="110" t="str">
        <f t="shared" si="17"/>
        <v/>
      </c>
      <c r="X370" s="110" t="str">
        <f t="shared" si="18"/>
        <v/>
      </c>
      <c r="Y370" s="116" t="str">
        <f t="shared" si="19"/>
        <v/>
      </c>
    </row>
    <row r="371" spans="1:25" ht="14.25" customHeight="1">
      <c r="A371" s="127"/>
      <c r="B371" s="128"/>
      <c r="C371" s="128"/>
      <c r="D371" s="128"/>
      <c r="E371" s="128"/>
      <c r="F371" s="128"/>
      <c r="G371" s="129"/>
      <c r="H371" s="130"/>
      <c r="I371" s="130"/>
      <c r="J371" s="130"/>
      <c r="K371" s="129"/>
      <c r="L371" s="128"/>
      <c r="M371" s="128"/>
      <c r="N371" s="128"/>
      <c r="O371" s="131"/>
      <c r="P371" s="117" t="str">
        <f t="shared" si="10"/>
        <v/>
      </c>
      <c r="Q371" s="113" t="str">
        <f t="shared" si="11"/>
        <v/>
      </c>
      <c r="R371" s="113" t="str">
        <f t="shared" si="12"/>
        <v/>
      </c>
      <c r="S371" s="114" t="str">
        <f t="shared" si="13"/>
        <v/>
      </c>
      <c r="T371" s="114" t="str">
        <f t="shared" si="14"/>
        <v/>
      </c>
      <c r="U371" s="114" t="str">
        <f t="shared" si="15"/>
        <v/>
      </c>
      <c r="V371" s="114" t="str">
        <f t="shared" si="16"/>
        <v/>
      </c>
      <c r="W371" s="114" t="str">
        <f t="shared" si="17"/>
        <v/>
      </c>
      <c r="X371" s="114" t="str">
        <f t="shared" si="18"/>
        <v/>
      </c>
      <c r="Y371" s="115" t="str">
        <f t="shared" si="19"/>
        <v/>
      </c>
    </row>
    <row r="372" spans="1:25" ht="14.25" customHeight="1">
      <c r="A372" s="122"/>
      <c r="B372" s="123"/>
      <c r="C372" s="123"/>
      <c r="D372" s="123"/>
      <c r="E372" s="123"/>
      <c r="F372" s="123"/>
      <c r="G372" s="124"/>
      <c r="H372" s="125"/>
      <c r="I372" s="125"/>
      <c r="J372" s="125"/>
      <c r="K372" s="124"/>
      <c r="L372" s="123"/>
      <c r="M372" s="123"/>
      <c r="N372" s="123"/>
      <c r="O372" s="126"/>
      <c r="P372" s="108" t="str">
        <f t="shared" si="10"/>
        <v/>
      </c>
      <c r="Q372" s="109" t="str">
        <f t="shared" si="11"/>
        <v/>
      </c>
      <c r="R372" s="109" t="str">
        <f t="shared" si="12"/>
        <v/>
      </c>
      <c r="S372" s="110" t="str">
        <f t="shared" si="13"/>
        <v/>
      </c>
      <c r="T372" s="110" t="str">
        <f t="shared" si="14"/>
        <v/>
      </c>
      <c r="U372" s="110" t="str">
        <f t="shared" si="15"/>
        <v/>
      </c>
      <c r="V372" s="110" t="str">
        <f t="shared" si="16"/>
        <v/>
      </c>
      <c r="W372" s="110" t="str">
        <f t="shared" si="17"/>
        <v/>
      </c>
      <c r="X372" s="110" t="str">
        <f t="shared" si="18"/>
        <v/>
      </c>
      <c r="Y372" s="116" t="str">
        <f t="shared" si="19"/>
        <v/>
      </c>
    </row>
    <row r="373" spans="1:25" ht="14.25" customHeight="1">
      <c r="A373" s="127"/>
      <c r="B373" s="128"/>
      <c r="C373" s="128"/>
      <c r="D373" s="128"/>
      <c r="E373" s="128"/>
      <c r="F373" s="128"/>
      <c r="G373" s="129"/>
      <c r="H373" s="130"/>
      <c r="I373" s="130"/>
      <c r="J373" s="130"/>
      <c r="K373" s="129"/>
      <c r="L373" s="128"/>
      <c r="M373" s="128"/>
      <c r="N373" s="128"/>
      <c r="O373" s="131"/>
      <c r="P373" s="117" t="str">
        <f t="shared" si="10"/>
        <v/>
      </c>
      <c r="Q373" s="113" t="str">
        <f t="shared" si="11"/>
        <v/>
      </c>
      <c r="R373" s="113" t="str">
        <f t="shared" si="12"/>
        <v/>
      </c>
      <c r="S373" s="114" t="str">
        <f t="shared" si="13"/>
        <v/>
      </c>
      <c r="T373" s="114" t="str">
        <f t="shared" si="14"/>
        <v/>
      </c>
      <c r="U373" s="114" t="str">
        <f t="shared" si="15"/>
        <v/>
      </c>
      <c r="V373" s="114" t="str">
        <f t="shared" si="16"/>
        <v/>
      </c>
      <c r="W373" s="114" t="str">
        <f t="shared" si="17"/>
        <v/>
      </c>
      <c r="X373" s="114" t="str">
        <f t="shared" si="18"/>
        <v/>
      </c>
      <c r="Y373" s="115" t="str">
        <f t="shared" si="19"/>
        <v/>
      </c>
    </row>
    <row r="374" spans="1:25" ht="14.25" customHeight="1">
      <c r="A374" s="122"/>
      <c r="B374" s="123"/>
      <c r="C374" s="123"/>
      <c r="D374" s="123"/>
      <c r="E374" s="123"/>
      <c r="F374" s="123"/>
      <c r="G374" s="124"/>
      <c r="H374" s="125"/>
      <c r="I374" s="125"/>
      <c r="J374" s="125"/>
      <c r="K374" s="124"/>
      <c r="L374" s="123"/>
      <c r="M374" s="123"/>
      <c r="N374" s="123"/>
      <c r="O374" s="126"/>
      <c r="P374" s="108" t="str">
        <f t="shared" si="10"/>
        <v/>
      </c>
      <c r="Q374" s="109" t="str">
        <f t="shared" si="11"/>
        <v/>
      </c>
      <c r="R374" s="109" t="str">
        <f t="shared" si="12"/>
        <v/>
      </c>
      <c r="S374" s="110" t="str">
        <f t="shared" si="13"/>
        <v/>
      </c>
      <c r="T374" s="110" t="str">
        <f t="shared" si="14"/>
        <v/>
      </c>
      <c r="U374" s="110" t="str">
        <f t="shared" si="15"/>
        <v/>
      </c>
      <c r="V374" s="110" t="str">
        <f t="shared" si="16"/>
        <v/>
      </c>
      <c r="W374" s="110" t="str">
        <f t="shared" si="17"/>
        <v/>
      </c>
      <c r="X374" s="110" t="str">
        <f t="shared" si="18"/>
        <v/>
      </c>
      <c r="Y374" s="116" t="str">
        <f t="shared" si="19"/>
        <v/>
      </c>
    </row>
    <row r="375" spans="1:25" ht="14.25" customHeight="1">
      <c r="A375" s="127"/>
      <c r="B375" s="128"/>
      <c r="C375" s="128"/>
      <c r="D375" s="128"/>
      <c r="E375" s="128"/>
      <c r="F375" s="128"/>
      <c r="G375" s="129"/>
      <c r="H375" s="130"/>
      <c r="I375" s="130"/>
      <c r="J375" s="130"/>
      <c r="K375" s="129"/>
      <c r="L375" s="128"/>
      <c r="M375" s="128"/>
      <c r="N375" s="128"/>
      <c r="O375" s="131"/>
      <c r="P375" s="117" t="str">
        <f t="shared" si="10"/>
        <v/>
      </c>
      <c r="Q375" s="113" t="str">
        <f t="shared" si="11"/>
        <v/>
      </c>
      <c r="R375" s="113" t="str">
        <f t="shared" si="12"/>
        <v/>
      </c>
      <c r="S375" s="114" t="str">
        <f t="shared" si="13"/>
        <v/>
      </c>
      <c r="T375" s="114" t="str">
        <f t="shared" si="14"/>
        <v/>
      </c>
      <c r="U375" s="114" t="str">
        <f t="shared" si="15"/>
        <v/>
      </c>
      <c r="V375" s="114" t="str">
        <f t="shared" si="16"/>
        <v/>
      </c>
      <c r="W375" s="114" t="str">
        <f t="shared" si="17"/>
        <v/>
      </c>
      <c r="X375" s="114" t="str">
        <f t="shared" si="18"/>
        <v/>
      </c>
      <c r="Y375" s="115" t="str">
        <f t="shared" si="19"/>
        <v/>
      </c>
    </row>
    <row r="376" spans="1:25" ht="14.25" customHeight="1">
      <c r="A376" s="122"/>
      <c r="B376" s="123"/>
      <c r="C376" s="123"/>
      <c r="D376" s="123"/>
      <c r="E376" s="123"/>
      <c r="F376" s="123"/>
      <c r="G376" s="124"/>
      <c r="H376" s="125"/>
      <c r="I376" s="125"/>
      <c r="J376" s="125"/>
      <c r="K376" s="124"/>
      <c r="L376" s="123"/>
      <c r="M376" s="123"/>
      <c r="N376" s="123"/>
      <c r="O376" s="126"/>
      <c r="P376" s="108" t="str">
        <f t="shared" si="10"/>
        <v/>
      </c>
      <c r="Q376" s="109" t="str">
        <f t="shared" si="11"/>
        <v/>
      </c>
      <c r="R376" s="109" t="str">
        <f t="shared" si="12"/>
        <v/>
      </c>
      <c r="S376" s="110" t="str">
        <f t="shared" si="13"/>
        <v/>
      </c>
      <c r="T376" s="110" t="str">
        <f t="shared" si="14"/>
        <v/>
      </c>
      <c r="U376" s="110" t="str">
        <f t="shared" si="15"/>
        <v/>
      </c>
      <c r="V376" s="110" t="str">
        <f t="shared" si="16"/>
        <v/>
      </c>
      <c r="W376" s="110" t="str">
        <f t="shared" si="17"/>
        <v/>
      </c>
      <c r="X376" s="110" t="str">
        <f t="shared" si="18"/>
        <v/>
      </c>
      <c r="Y376" s="116" t="str">
        <f t="shared" si="19"/>
        <v/>
      </c>
    </row>
    <row r="377" spans="1:25" ht="14.25" customHeight="1">
      <c r="A377" s="127"/>
      <c r="B377" s="128"/>
      <c r="C377" s="128"/>
      <c r="D377" s="128"/>
      <c r="E377" s="128"/>
      <c r="F377" s="128"/>
      <c r="G377" s="129"/>
      <c r="H377" s="130"/>
      <c r="I377" s="130"/>
      <c r="J377" s="130"/>
      <c r="K377" s="129"/>
      <c r="L377" s="128"/>
      <c r="M377" s="128"/>
      <c r="N377" s="128"/>
      <c r="O377" s="131"/>
      <c r="P377" s="117" t="str">
        <f t="shared" si="10"/>
        <v/>
      </c>
      <c r="Q377" s="113" t="str">
        <f t="shared" si="11"/>
        <v/>
      </c>
      <c r="R377" s="113" t="str">
        <f t="shared" si="12"/>
        <v/>
      </c>
      <c r="S377" s="114" t="str">
        <f t="shared" si="13"/>
        <v/>
      </c>
      <c r="T377" s="114" t="str">
        <f t="shared" si="14"/>
        <v/>
      </c>
      <c r="U377" s="114" t="str">
        <f t="shared" si="15"/>
        <v/>
      </c>
      <c r="V377" s="114" t="str">
        <f t="shared" si="16"/>
        <v/>
      </c>
      <c r="W377" s="114" t="str">
        <f t="shared" si="17"/>
        <v/>
      </c>
      <c r="X377" s="114" t="str">
        <f t="shared" si="18"/>
        <v/>
      </c>
      <c r="Y377" s="115" t="str">
        <f t="shared" si="19"/>
        <v/>
      </c>
    </row>
    <row r="378" spans="1:25" ht="14.25" customHeight="1">
      <c r="A378" s="122"/>
      <c r="B378" s="123"/>
      <c r="C378" s="123"/>
      <c r="D378" s="123"/>
      <c r="E378" s="123"/>
      <c r="F378" s="123"/>
      <c r="G378" s="124"/>
      <c r="H378" s="125"/>
      <c r="I378" s="125"/>
      <c r="J378" s="125"/>
      <c r="K378" s="124"/>
      <c r="L378" s="123"/>
      <c r="M378" s="123"/>
      <c r="N378" s="123"/>
      <c r="O378" s="126"/>
      <c r="P378" s="108" t="str">
        <f t="shared" si="10"/>
        <v/>
      </c>
      <c r="Q378" s="109" t="str">
        <f t="shared" si="11"/>
        <v/>
      </c>
      <c r="R378" s="109" t="str">
        <f t="shared" si="12"/>
        <v/>
      </c>
      <c r="S378" s="110" t="str">
        <f t="shared" si="13"/>
        <v/>
      </c>
      <c r="T378" s="110" t="str">
        <f t="shared" si="14"/>
        <v/>
      </c>
      <c r="U378" s="110" t="str">
        <f t="shared" si="15"/>
        <v/>
      </c>
      <c r="V378" s="110" t="str">
        <f t="shared" si="16"/>
        <v/>
      </c>
      <c r="W378" s="110" t="str">
        <f t="shared" si="17"/>
        <v/>
      </c>
      <c r="X378" s="110" t="str">
        <f t="shared" si="18"/>
        <v/>
      </c>
      <c r="Y378" s="116" t="str">
        <f t="shared" si="19"/>
        <v/>
      </c>
    </row>
    <row r="379" spans="1:25" ht="14.25" customHeight="1">
      <c r="A379" s="127"/>
      <c r="B379" s="128"/>
      <c r="C379" s="128"/>
      <c r="D379" s="128"/>
      <c r="E379" s="128"/>
      <c r="F379" s="128"/>
      <c r="G379" s="129"/>
      <c r="H379" s="130"/>
      <c r="I379" s="130"/>
      <c r="J379" s="130"/>
      <c r="K379" s="129"/>
      <c r="L379" s="128"/>
      <c r="M379" s="128"/>
      <c r="N379" s="128"/>
      <c r="O379" s="131"/>
      <c r="P379" s="117" t="str">
        <f t="shared" si="10"/>
        <v/>
      </c>
      <c r="Q379" s="113" t="str">
        <f t="shared" si="11"/>
        <v/>
      </c>
      <c r="R379" s="113" t="str">
        <f t="shared" si="12"/>
        <v/>
      </c>
      <c r="S379" s="114" t="str">
        <f t="shared" si="13"/>
        <v/>
      </c>
      <c r="T379" s="114" t="str">
        <f t="shared" si="14"/>
        <v/>
      </c>
      <c r="U379" s="114" t="str">
        <f t="shared" si="15"/>
        <v/>
      </c>
      <c r="V379" s="114" t="str">
        <f t="shared" si="16"/>
        <v/>
      </c>
      <c r="W379" s="114" t="str">
        <f t="shared" si="17"/>
        <v/>
      </c>
      <c r="X379" s="114" t="str">
        <f t="shared" si="18"/>
        <v/>
      </c>
      <c r="Y379" s="115" t="str">
        <f t="shared" si="19"/>
        <v/>
      </c>
    </row>
    <row r="380" spans="1:25" ht="14.25" customHeight="1">
      <c r="A380" s="122"/>
      <c r="B380" s="123"/>
      <c r="C380" s="123"/>
      <c r="D380" s="123"/>
      <c r="E380" s="123"/>
      <c r="F380" s="123"/>
      <c r="G380" s="124"/>
      <c r="H380" s="125"/>
      <c r="I380" s="125"/>
      <c r="J380" s="125"/>
      <c r="K380" s="124"/>
      <c r="L380" s="123"/>
      <c r="M380" s="123"/>
      <c r="N380" s="123"/>
      <c r="O380" s="126"/>
      <c r="P380" s="108" t="str">
        <f t="shared" si="10"/>
        <v/>
      </c>
      <c r="Q380" s="109" t="str">
        <f t="shared" si="11"/>
        <v/>
      </c>
      <c r="R380" s="109" t="str">
        <f t="shared" si="12"/>
        <v/>
      </c>
      <c r="S380" s="110" t="str">
        <f t="shared" si="13"/>
        <v/>
      </c>
      <c r="T380" s="110" t="str">
        <f t="shared" si="14"/>
        <v/>
      </c>
      <c r="U380" s="110" t="str">
        <f t="shared" si="15"/>
        <v/>
      </c>
      <c r="V380" s="110" t="str">
        <f t="shared" si="16"/>
        <v/>
      </c>
      <c r="W380" s="110" t="str">
        <f t="shared" si="17"/>
        <v/>
      </c>
      <c r="X380" s="110" t="str">
        <f t="shared" si="18"/>
        <v/>
      </c>
      <c r="Y380" s="116" t="str">
        <f t="shared" si="19"/>
        <v/>
      </c>
    </row>
    <row r="381" spans="1:25" ht="14.25" customHeight="1">
      <c r="A381" s="127"/>
      <c r="B381" s="128"/>
      <c r="C381" s="128"/>
      <c r="D381" s="128"/>
      <c r="E381" s="128"/>
      <c r="F381" s="128"/>
      <c r="G381" s="129"/>
      <c r="H381" s="130"/>
      <c r="I381" s="130"/>
      <c r="J381" s="130"/>
      <c r="K381" s="129"/>
      <c r="L381" s="128"/>
      <c r="M381" s="128"/>
      <c r="N381" s="128"/>
      <c r="O381" s="131"/>
      <c r="P381" s="117" t="str">
        <f t="shared" si="10"/>
        <v/>
      </c>
      <c r="Q381" s="113" t="str">
        <f t="shared" si="11"/>
        <v/>
      </c>
      <c r="R381" s="113" t="str">
        <f t="shared" si="12"/>
        <v/>
      </c>
      <c r="S381" s="114" t="str">
        <f t="shared" si="13"/>
        <v/>
      </c>
      <c r="T381" s="114" t="str">
        <f t="shared" si="14"/>
        <v/>
      </c>
      <c r="U381" s="114" t="str">
        <f t="shared" si="15"/>
        <v/>
      </c>
      <c r="V381" s="114" t="str">
        <f t="shared" si="16"/>
        <v/>
      </c>
      <c r="W381" s="114" t="str">
        <f t="shared" si="17"/>
        <v/>
      </c>
      <c r="X381" s="114" t="str">
        <f t="shared" si="18"/>
        <v/>
      </c>
      <c r="Y381" s="115" t="str">
        <f t="shared" si="19"/>
        <v/>
      </c>
    </row>
    <row r="382" spans="1:25" ht="14.25" customHeight="1">
      <c r="A382" s="122"/>
      <c r="B382" s="123"/>
      <c r="C382" s="123"/>
      <c r="D382" s="123"/>
      <c r="E382" s="123"/>
      <c r="F382" s="123"/>
      <c r="G382" s="124"/>
      <c r="H382" s="125"/>
      <c r="I382" s="125"/>
      <c r="J382" s="125"/>
      <c r="K382" s="124"/>
      <c r="L382" s="123"/>
      <c r="M382" s="123"/>
      <c r="N382" s="123"/>
      <c r="O382" s="126"/>
      <c r="P382" s="108" t="str">
        <f t="shared" si="10"/>
        <v/>
      </c>
      <c r="Q382" s="109" t="str">
        <f t="shared" si="11"/>
        <v/>
      </c>
      <c r="R382" s="109" t="str">
        <f t="shared" si="12"/>
        <v/>
      </c>
      <c r="S382" s="110" t="str">
        <f t="shared" si="13"/>
        <v/>
      </c>
      <c r="T382" s="110" t="str">
        <f t="shared" si="14"/>
        <v/>
      </c>
      <c r="U382" s="110" t="str">
        <f t="shared" si="15"/>
        <v/>
      </c>
      <c r="V382" s="110" t="str">
        <f t="shared" si="16"/>
        <v/>
      </c>
      <c r="W382" s="110" t="str">
        <f t="shared" si="17"/>
        <v/>
      </c>
      <c r="X382" s="110" t="str">
        <f t="shared" si="18"/>
        <v/>
      </c>
      <c r="Y382" s="116" t="str">
        <f t="shared" si="19"/>
        <v/>
      </c>
    </row>
    <row r="383" spans="1:25" ht="14.25" customHeight="1">
      <c r="A383" s="127"/>
      <c r="B383" s="128"/>
      <c r="C383" s="128"/>
      <c r="D383" s="128"/>
      <c r="E383" s="128"/>
      <c r="F383" s="128"/>
      <c r="G383" s="129"/>
      <c r="H383" s="130"/>
      <c r="I383" s="130"/>
      <c r="J383" s="130"/>
      <c r="K383" s="129"/>
      <c r="L383" s="128"/>
      <c r="M383" s="128"/>
      <c r="N383" s="128"/>
      <c r="O383" s="131"/>
      <c r="P383" s="117" t="str">
        <f t="shared" si="10"/>
        <v/>
      </c>
      <c r="Q383" s="113" t="str">
        <f t="shared" si="11"/>
        <v/>
      </c>
      <c r="R383" s="113" t="str">
        <f t="shared" si="12"/>
        <v/>
      </c>
      <c r="S383" s="114" t="str">
        <f t="shared" si="13"/>
        <v/>
      </c>
      <c r="T383" s="114" t="str">
        <f t="shared" si="14"/>
        <v/>
      </c>
      <c r="U383" s="114" t="str">
        <f t="shared" si="15"/>
        <v/>
      </c>
      <c r="V383" s="114" t="str">
        <f t="shared" si="16"/>
        <v/>
      </c>
      <c r="W383" s="114" t="str">
        <f t="shared" si="17"/>
        <v/>
      </c>
      <c r="X383" s="114" t="str">
        <f t="shared" si="18"/>
        <v/>
      </c>
      <c r="Y383" s="115" t="str">
        <f t="shared" si="19"/>
        <v/>
      </c>
    </row>
    <row r="384" spans="1:25" ht="14.25" customHeight="1">
      <c r="A384" s="122"/>
      <c r="B384" s="123"/>
      <c r="C384" s="123"/>
      <c r="D384" s="123"/>
      <c r="E384" s="123"/>
      <c r="F384" s="123"/>
      <c r="G384" s="124"/>
      <c r="H384" s="125"/>
      <c r="I384" s="125"/>
      <c r="J384" s="125"/>
      <c r="K384" s="124"/>
      <c r="L384" s="123"/>
      <c r="M384" s="123"/>
      <c r="N384" s="123"/>
      <c r="O384" s="126"/>
      <c r="P384" s="108" t="str">
        <f t="shared" si="10"/>
        <v/>
      </c>
      <c r="Q384" s="109" t="str">
        <f t="shared" si="11"/>
        <v/>
      </c>
      <c r="R384" s="109" t="str">
        <f t="shared" si="12"/>
        <v/>
      </c>
      <c r="S384" s="110" t="str">
        <f t="shared" si="13"/>
        <v/>
      </c>
      <c r="T384" s="110" t="str">
        <f t="shared" si="14"/>
        <v/>
      </c>
      <c r="U384" s="110" t="str">
        <f t="shared" si="15"/>
        <v/>
      </c>
      <c r="V384" s="110" t="str">
        <f t="shared" si="16"/>
        <v/>
      </c>
      <c r="W384" s="110" t="str">
        <f t="shared" si="17"/>
        <v/>
      </c>
      <c r="X384" s="110" t="str">
        <f t="shared" si="18"/>
        <v/>
      </c>
      <c r="Y384" s="116" t="str">
        <f t="shared" si="19"/>
        <v/>
      </c>
    </row>
    <row r="385" spans="1:25" ht="14.25" customHeight="1">
      <c r="A385" s="127"/>
      <c r="B385" s="128"/>
      <c r="C385" s="128"/>
      <c r="D385" s="128"/>
      <c r="E385" s="128"/>
      <c r="F385" s="128"/>
      <c r="G385" s="129"/>
      <c r="H385" s="130"/>
      <c r="I385" s="130"/>
      <c r="J385" s="130"/>
      <c r="K385" s="129"/>
      <c r="L385" s="128"/>
      <c r="M385" s="128"/>
      <c r="N385" s="128"/>
      <c r="O385" s="131"/>
      <c r="P385" s="117" t="str">
        <f t="shared" si="10"/>
        <v/>
      </c>
      <c r="Q385" s="113" t="str">
        <f t="shared" si="11"/>
        <v/>
      </c>
      <c r="R385" s="113" t="str">
        <f t="shared" si="12"/>
        <v/>
      </c>
      <c r="S385" s="114" t="str">
        <f t="shared" si="13"/>
        <v/>
      </c>
      <c r="T385" s="114" t="str">
        <f t="shared" si="14"/>
        <v/>
      </c>
      <c r="U385" s="114" t="str">
        <f t="shared" si="15"/>
        <v/>
      </c>
      <c r="V385" s="114" t="str">
        <f t="shared" si="16"/>
        <v/>
      </c>
      <c r="W385" s="114" t="str">
        <f t="shared" si="17"/>
        <v/>
      </c>
      <c r="X385" s="114" t="str">
        <f t="shared" si="18"/>
        <v/>
      </c>
      <c r="Y385" s="115" t="str">
        <f t="shared" si="19"/>
        <v/>
      </c>
    </row>
    <row r="386" spans="1:25" ht="14.25" customHeight="1">
      <c r="A386" s="122"/>
      <c r="B386" s="123"/>
      <c r="C386" s="123"/>
      <c r="D386" s="123"/>
      <c r="E386" s="123"/>
      <c r="F386" s="123"/>
      <c r="G386" s="124"/>
      <c r="H386" s="125"/>
      <c r="I386" s="125"/>
      <c r="J386" s="125"/>
      <c r="K386" s="124"/>
      <c r="L386" s="123"/>
      <c r="M386" s="123"/>
      <c r="N386" s="123"/>
      <c r="O386" s="126"/>
      <c r="P386" s="108" t="str">
        <f t="shared" si="10"/>
        <v/>
      </c>
      <c r="Q386" s="109" t="str">
        <f t="shared" si="11"/>
        <v/>
      </c>
      <c r="R386" s="109" t="str">
        <f t="shared" si="12"/>
        <v/>
      </c>
      <c r="S386" s="110" t="str">
        <f t="shared" si="13"/>
        <v/>
      </c>
      <c r="T386" s="110" t="str">
        <f t="shared" si="14"/>
        <v/>
      </c>
      <c r="U386" s="110" t="str">
        <f t="shared" si="15"/>
        <v/>
      </c>
      <c r="V386" s="110" t="str">
        <f t="shared" si="16"/>
        <v/>
      </c>
      <c r="W386" s="110" t="str">
        <f t="shared" si="17"/>
        <v/>
      </c>
      <c r="X386" s="110" t="str">
        <f t="shared" si="18"/>
        <v/>
      </c>
      <c r="Y386" s="116" t="str">
        <f t="shared" si="19"/>
        <v/>
      </c>
    </row>
    <row r="387" spans="1:25" ht="14.25" customHeight="1">
      <c r="A387" s="127"/>
      <c r="B387" s="128"/>
      <c r="C387" s="128"/>
      <c r="D387" s="128"/>
      <c r="E387" s="128"/>
      <c r="F387" s="128"/>
      <c r="G387" s="129"/>
      <c r="H387" s="130"/>
      <c r="I387" s="130"/>
      <c r="J387" s="130"/>
      <c r="K387" s="129"/>
      <c r="L387" s="128"/>
      <c r="M387" s="128"/>
      <c r="N387" s="128"/>
      <c r="O387" s="131"/>
      <c r="P387" s="117" t="str">
        <f t="shared" si="10"/>
        <v/>
      </c>
      <c r="Q387" s="113" t="str">
        <f t="shared" si="11"/>
        <v/>
      </c>
      <c r="R387" s="113" t="str">
        <f t="shared" si="12"/>
        <v/>
      </c>
      <c r="S387" s="114" t="str">
        <f t="shared" si="13"/>
        <v/>
      </c>
      <c r="T387" s="114" t="str">
        <f t="shared" si="14"/>
        <v/>
      </c>
      <c r="U387" s="114" t="str">
        <f t="shared" si="15"/>
        <v/>
      </c>
      <c r="V387" s="114" t="str">
        <f t="shared" si="16"/>
        <v/>
      </c>
      <c r="W387" s="114" t="str">
        <f t="shared" si="17"/>
        <v/>
      </c>
      <c r="X387" s="114" t="str">
        <f t="shared" si="18"/>
        <v/>
      </c>
      <c r="Y387" s="115" t="str">
        <f t="shared" si="19"/>
        <v/>
      </c>
    </row>
    <row r="388" spans="1:25" ht="14.25" customHeight="1">
      <c r="A388" s="122"/>
      <c r="B388" s="123"/>
      <c r="C388" s="123"/>
      <c r="D388" s="123"/>
      <c r="E388" s="123"/>
      <c r="F388" s="123"/>
      <c r="G388" s="124"/>
      <c r="H388" s="125"/>
      <c r="I388" s="125"/>
      <c r="J388" s="125"/>
      <c r="K388" s="124"/>
      <c r="L388" s="123"/>
      <c r="M388" s="123"/>
      <c r="N388" s="123"/>
      <c r="O388" s="126"/>
      <c r="P388" s="108" t="str">
        <f t="shared" si="10"/>
        <v/>
      </c>
      <c r="Q388" s="109" t="str">
        <f t="shared" si="11"/>
        <v/>
      </c>
      <c r="R388" s="109" t="str">
        <f t="shared" si="12"/>
        <v/>
      </c>
      <c r="S388" s="110" t="str">
        <f t="shared" si="13"/>
        <v/>
      </c>
      <c r="T388" s="110" t="str">
        <f t="shared" si="14"/>
        <v/>
      </c>
      <c r="U388" s="110" t="str">
        <f t="shared" si="15"/>
        <v/>
      </c>
      <c r="V388" s="110" t="str">
        <f t="shared" si="16"/>
        <v/>
      </c>
      <c r="W388" s="110" t="str">
        <f t="shared" si="17"/>
        <v/>
      </c>
      <c r="X388" s="110" t="str">
        <f t="shared" si="18"/>
        <v/>
      </c>
      <c r="Y388" s="116" t="str">
        <f t="shared" si="19"/>
        <v/>
      </c>
    </row>
    <row r="389" spans="1:25" ht="14.25" customHeight="1">
      <c r="A389" s="127"/>
      <c r="B389" s="128"/>
      <c r="C389" s="128"/>
      <c r="D389" s="128"/>
      <c r="E389" s="128"/>
      <c r="F389" s="128"/>
      <c r="G389" s="129"/>
      <c r="H389" s="130"/>
      <c r="I389" s="130"/>
      <c r="J389" s="130"/>
      <c r="K389" s="129"/>
      <c r="L389" s="128"/>
      <c r="M389" s="128"/>
      <c r="N389" s="128"/>
      <c r="O389" s="131"/>
      <c r="P389" s="117" t="str">
        <f t="shared" si="10"/>
        <v/>
      </c>
      <c r="Q389" s="113" t="str">
        <f t="shared" si="11"/>
        <v/>
      </c>
      <c r="R389" s="113" t="str">
        <f t="shared" si="12"/>
        <v/>
      </c>
      <c r="S389" s="114" t="str">
        <f t="shared" si="13"/>
        <v/>
      </c>
      <c r="T389" s="114" t="str">
        <f t="shared" si="14"/>
        <v/>
      </c>
      <c r="U389" s="114" t="str">
        <f t="shared" si="15"/>
        <v/>
      </c>
      <c r="V389" s="114" t="str">
        <f t="shared" si="16"/>
        <v/>
      </c>
      <c r="W389" s="114" t="str">
        <f t="shared" si="17"/>
        <v/>
      </c>
      <c r="X389" s="114" t="str">
        <f t="shared" si="18"/>
        <v/>
      </c>
      <c r="Y389" s="115" t="str">
        <f t="shared" si="19"/>
        <v/>
      </c>
    </row>
    <row r="390" spans="1:25" ht="14.25" customHeight="1">
      <c r="A390" s="122"/>
      <c r="B390" s="123"/>
      <c r="C390" s="123"/>
      <c r="D390" s="123"/>
      <c r="E390" s="123"/>
      <c r="F390" s="123"/>
      <c r="G390" s="124"/>
      <c r="H390" s="125"/>
      <c r="I390" s="125"/>
      <c r="J390" s="125"/>
      <c r="K390" s="124"/>
      <c r="L390" s="123"/>
      <c r="M390" s="123"/>
      <c r="N390" s="123"/>
      <c r="O390" s="126"/>
      <c r="P390" s="108" t="str">
        <f t="shared" si="10"/>
        <v/>
      </c>
      <c r="Q390" s="109" t="str">
        <f t="shared" si="11"/>
        <v/>
      </c>
      <c r="R390" s="109" t="str">
        <f t="shared" si="12"/>
        <v/>
      </c>
      <c r="S390" s="110" t="str">
        <f t="shared" si="13"/>
        <v/>
      </c>
      <c r="T390" s="110" t="str">
        <f t="shared" si="14"/>
        <v/>
      </c>
      <c r="U390" s="110" t="str">
        <f t="shared" si="15"/>
        <v/>
      </c>
      <c r="V390" s="110" t="str">
        <f t="shared" si="16"/>
        <v/>
      </c>
      <c r="W390" s="110" t="str">
        <f t="shared" si="17"/>
        <v/>
      </c>
      <c r="X390" s="110" t="str">
        <f t="shared" si="18"/>
        <v/>
      </c>
      <c r="Y390" s="116" t="str">
        <f t="shared" si="19"/>
        <v/>
      </c>
    </row>
    <row r="391" spans="1:25" ht="14.25" customHeight="1">
      <c r="A391" s="127"/>
      <c r="B391" s="128"/>
      <c r="C391" s="128"/>
      <c r="D391" s="128"/>
      <c r="E391" s="128"/>
      <c r="F391" s="128"/>
      <c r="G391" s="129"/>
      <c r="H391" s="130"/>
      <c r="I391" s="130"/>
      <c r="J391" s="130"/>
      <c r="K391" s="129"/>
      <c r="L391" s="128"/>
      <c r="M391" s="128"/>
      <c r="N391" s="128"/>
      <c r="O391" s="131"/>
      <c r="P391" s="117" t="str">
        <f t="shared" si="10"/>
        <v/>
      </c>
      <c r="Q391" s="113" t="str">
        <f t="shared" si="11"/>
        <v/>
      </c>
      <c r="R391" s="113" t="str">
        <f t="shared" si="12"/>
        <v/>
      </c>
      <c r="S391" s="114" t="str">
        <f t="shared" si="13"/>
        <v/>
      </c>
      <c r="T391" s="114" t="str">
        <f t="shared" si="14"/>
        <v/>
      </c>
      <c r="U391" s="114" t="str">
        <f t="shared" si="15"/>
        <v/>
      </c>
      <c r="V391" s="114" t="str">
        <f t="shared" si="16"/>
        <v/>
      </c>
      <c r="W391" s="114" t="str">
        <f t="shared" si="17"/>
        <v/>
      </c>
      <c r="X391" s="114" t="str">
        <f t="shared" si="18"/>
        <v/>
      </c>
      <c r="Y391" s="115" t="str">
        <f t="shared" si="19"/>
        <v/>
      </c>
    </row>
    <row r="392" spans="1:25" ht="14.25" customHeight="1">
      <c r="A392" s="122"/>
      <c r="B392" s="123"/>
      <c r="C392" s="123"/>
      <c r="D392" s="123"/>
      <c r="E392" s="123"/>
      <c r="F392" s="123"/>
      <c r="G392" s="124"/>
      <c r="H392" s="125"/>
      <c r="I392" s="125"/>
      <c r="J392" s="125"/>
      <c r="K392" s="124"/>
      <c r="L392" s="123"/>
      <c r="M392" s="123"/>
      <c r="N392" s="123"/>
      <c r="O392" s="126"/>
      <c r="P392" s="108" t="str">
        <f t="shared" si="10"/>
        <v/>
      </c>
      <c r="Q392" s="109" t="str">
        <f t="shared" si="11"/>
        <v/>
      </c>
      <c r="R392" s="109" t="str">
        <f t="shared" si="12"/>
        <v/>
      </c>
      <c r="S392" s="110" t="str">
        <f t="shared" si="13"/>
        <v/>
      </c>
      <c r="T392" s="110" t="str">
        <f t="shared" si="14"/>
        <v/>
      </c>
      <c r="U392" s="110" t="str">
        <f t="shared" si="15"/>
        <v/>
      </c>
      <c r="V392" s="110" t="str">
        <f t="shared" si="16"/>
        <v/>
      </c>
      <c r="W392" s="110" t="str">
        <f t="shared" si="17"/>
        <v/>
      </c>
      <c r="X392" s="110" t="str">
        <f t="shared" si="18"/>
        <v/>
      </c>
      <c r="Y392" s="116" t="str">
        <f t="shared" si="19"/>
        <v/>
      </c>
    </row>
    <row r="393" spans="1:25" ht="14.25" customHeight="1">
      <c r="A393" s="127"/>
      <c r="B393" s="128"/>
      <c r="C393" s="128"/>
      <c r="D393" s="128"/>
      <c r="E393" s="128"/>
      <c r="F393" s="128"/>
      <c r="G393" s="129"/>
      <c r="H393" s="130"/>
      <c r="I393" s="130"/>
      <c r="J393" s="130"/>
      <c r="K393" s="129"/>
      <c r="L393" s="128"/>
      <c r="M393" s="128"/>
      <c r="N393" s="128"/>
      <c r="O393" s="131"/>
      <c r="P393" s="117" t="str">
        <f t="shared" si="10"/>
        <v/>
      </c>
      <c r="Q393" s="113" t="str">
        <f t="shared" si="11"/>
        <v/>
      </c>
      <c r="R393" s="113" t="str">
        <f t="shared" si="12"/>
        <v/>
      </c>
      <c r="S393" s="114" t="str">
        <f t="shared" si="13"/>
        <v/>
      </c>
      <c r="T393" s="114" t="str">
        <f t="shared" si="14"/>
        <v/>
      </c>
      <c r="U393" s="114" t="str">
        <f t="shared" si="15"/>
        <v/>
      </c>
      <c r="V393" s="114" t="str">
        <f t="shared" si="16"/>
        <v/>
      </c>
      <c r="W393" s="114" t="str">
        <f t="shared" si="17"/>
        <v/>
      </c>
      <c r="X393" s="114" t="str">
        <f t="shared" si="18"/>
        <v/>
      </c>
      <c r="Y393" s="115" t="str">
        <f t="shared" si="19"/>
        <v/>
      </c>
    </row>
    <row r="394" spans="1:25" ht="14.25" customHeight="1">
      <c r="A394" s="122"/>
      <c r="B394" s="123"/>
      <c r="C394" s="123"/>
      <c r="D394" s="123"/>
      <c r="E394" s="123"/>
      <c r="F394" s="123"/>
      <c r="G394" s="124"/>
      <c r="H394" s="125"/>
      <c r="I394" s="125"/>
      <c r="J394" s="125"/>
      <c r="K394" s="124"/>
      <c r="L394" s="123"/>
      <c r="M394" s="123"/>
      <c r="N394" s="123"/>
      <c r="O394" s="126"/>
      <c r="P394" s="108" t="str">
        <f t="shared" si="10"/>
        <v/>
      </c>
      <c r="Q394" s="109" t="str">
        <f t="shared" si="11"/>
        <v/>
      </c>
      <c r="R394" s="109" t="str">
        <f t="shared" si="12"/>
        <v/>
      </c>
      <c r="S394" s="110" t="str">
        <f t="shared" si="13"/>
        <v/>
      </c>
      <c r="T394" s="110" t="str">
        <f t="shared" si="14"/>
        <v/>
      </c>
      <c r="U394" s="110" t="str">
        <f t="shared" si="15"/>
        <v/>
      </c>
      <c r="V394" s="110" t="str">
        <f t="shared" si="16"/>
        <v/>
      </c>
      <c r="W394" s="110" t="str">
        <f t="shared" si="17"/>
        <v/>
      </c>
      <c r="X394" s="110" t="str">
        <f t="shared" si="18"/>
        <v/>
      </c>
      <c r="Y394" s="116" t="str">
        <f t="shared" si="19"/>
        <v/>
      </c>
    </row>
    <row r="395" spans="1:25" ht="14.25" customHeight="1">
      <c r="A395" s="127"/>
      <c r="B395" s="128"/>
      <c r="C395" s="128"/>
      <c r="D395" s="128"/>
      <c r="E395" s="128"/>
      <c r="F395" s="128"/>
      <c r="G395" s="129"/>
      <c r="H395" s="130"/>
      <c r="I395" s="130"/>
      <c r="J395" s="130"/>
      <c r="K395" s="129"/>
      <c r="L395" s="128"/>
      <c r="M395" s="128"/>
      <c r="N395" s="128"/>
      <c r="O395" s="131"/>
      <c r="P395" s="117" t="str">
        <f t="shared" si="10"/>
        <v/>
      </c>
      <c r="Q395" s="113" t="str">
        <f t="shared" si="11"/>
        <v/>
      </c>
      <c r="R395" s="113" t="str">
        <f t="shared" si="12"/>
        <v/>
      </c>
      <c r="S395" s="114" t="str">
        <f t="shared" si="13"/>
        <v/>
      </c>
      <c r="T395" s="114" t="str">
        <f t="shared" si="14"/>
        <v/>
      </c>
      <c r="U395" s="114" t="str">
        <f t="shared" si="15"/>
        <v/>
      </c>
      <c r="V395" s="114" t="str">
        <f t="shared" si="16"/>
        <v/>
      </c>
      <c r="W395" s="114" t="str">
        <f t="shared" si="17"/>
        <v/>
      </c>
      <c r="X395" s="114" t="str">
        <f t="shared" si="18"/>
        <v/>
      </c>
      <c r="Y395" s="115" t="str">
        <f t="shared" si="19"/>
        <v/>
      </c>
    </row>
    <row r="396" spans="1:25" ht="14.25" customHeight="1">
      <c r="A396" s="122"/>
      <c r="B396" s="123"/>
      <c r="C396" s="123"/>
      <c r="D396" s="123"/>
      <c r="E396" s="123"/>
      <c r="F396" s="123"/>
      <c r="G396" s="124"/>
      <c r="H396" s="125"/>
      <c r="I396" s="125"/>
      <c r="J396" s="125"/>
      <c r="K396" s="124"/>
      <c r="L396" s="123"/>
      <c r="M396" s="123"/>
      <c r="N396" s="123"/>
      <c r="O396" s="126"/>
      <c r="P396" s="108" t="str">
        <f t="shared" si="10"/>
        <v/>
      </c>
      <c r="Q396" s="109" t="str">
        <f t="shared" si="11"/>
        <v/>
      </c>
      <c r="R396" s="109" t="str">
        <f t="shared" si="12"/>
        <v/>
      </c>
      <c r="S396" s="110" t="str">
        <f t="shared" si="13"/>
        <v/>
      </c>
      <c r="T396" s="110" t="str">
        <f t="shared" si="14"/>
        <v/>
      </c>
      <c r="U396" s="110" t="str">
        <f t="shared" si="15"/>
        <v/>
      </c>
      <c r="V396" s="110" t="str">
        <f t="shared" si="16"/>
        <v/>
      </c>
      <c r="W396" s="110" t="str">
        <f t="shared" si="17"/>
        <v/>
      </c>
      <c r="X396" s="110" t="str">
        <f t="shared" si="18"/>
        <v/>
      </c>
      <c r="Y396" s="116" t="str">
        <f t="shared" si="19"/>
        <v/>
      </c>
    </row>
    <row r="397" spans="1:25" ht="14.25" customHeight="1">
      <c r="A397" s="127"/>
      <c r="B397" s="128"/>
      <c r="C397" s="128"/>
      <c r="D397" s="128"/>
      <c r="E397" s="128"/>
      <c r="F397" s="128"/>
      <c r="G397" s="129"/>
      <c r="H397" s="130"/>
      <c r="I397" s="130"/>
      <c r="J397" s="130"/>
      <c r="K397" s="129"/>
      <c r="L397" s="128"/>
      <c r="M397" s="128"/>
      <c r="N397" s="128"/>
      <c r="O397" s="131"/>
      <c r="P397" s="117" t="str">
        <f t="shared" si="10"/>
        <v/>
      </c>
      <c r="Q397" s="113" t="str">
        <f t="shared" si="11"/>
        <v/>
      </c>
      <c r="R397" s="113" t="str">
        <f t="shared" si="12"/>
        <v/>
      </c>
      <c r="S397" s="114" t="str">
        <f t="shared" si="13"/>
        <v/>
      </c>
      <c r="T397" s="114" t="str">
        <f t="shared" si="14"/>
        <v/>
      </c>
      <c r="U397" s="114" t="str">
        <f t="shared" si="15"/>
        <v/>
      </c>
      <c r="V397" s="114" t="str">
        <f t="shared" si="16"/>
        <v/>
      </c>
      <c r="W397" s="114" t="str">
        <f t="shared" si="17"/>
        <v/>
      </c>
      <c r="X397" s="114" t="str">
        <f t="shared" si="18"/>
        <v/>
      </c>
      <c r="Y397" s="115" t="str">
        <f t="shared" si="19"/>
        <v/>
      </c>
    </row>
    <row r="398" spans="1:25" ht="14.25" customHeight="1">
      <c r="A398" s="122"/>
      <c r="B398" s="123"/>
      <c r="C398" s="123"/>
      <c r="D398" s="123"/>
      <c r="E398" s="123"/>
      <c r="F398" s="123"/>
      <c r="G398" s="124"/>
      <c r="H398" s="125"/>
      <c r="I398" s="125"/>
      <c r="J398" s="125"/>
      <c r="K398" s="124"/>
      <c r="L398" s="123"/>
      <c r="M398" s="123"/>
      <c r="N398" s="123"/>
      <c r="O398" s="126"/>
      <c r="P398" s="108" t="str">
        <f t="shared" si="10"/>
        <v/>
      </c>
      <c r="Q398" s="109" t="str">
        <f t="shared" si="11"/>
        <v/>
      </c>
      <c r="R398" s="109" t="str">
        <f t="shared" si="12"/>
        <v/>
      </c>
      <c r="S398" s="110" t="str">
        <f t="shared" si="13"/>
        <v/>
      </c>
      <c r="T398" s="110" t="str">
        <f t="shared" si="14"/>
        <v/>
      </c>
      <c r="U398" s="110" t="str">
        <f t="shared" si="15"/>
        <v/>
      </c>
      <c r="V398" s="110" t="str">
        <f t="shared" si="16"/>
        <v/>
      </c>
      <c r="W398" s="110" t="str">
        <f t="shared" si="17"/>
        <v/>
      </c>
      <c r="X398" s="110" t="str">
        <f t="shared" si="18"/>
        <v/>
      </c>
      <c r="Y398" s="116" t="str">
        <f t="shared" si="19"/>
        <v/>
      </c>
    </row>
    <row r="399" spans="1:25" ht="14.25" customHeight="1">
      <c r="A399" s="127"/>
      <c r="B399" s="128"/>
      <c r="C399" s="128"/>
      <c r="D399" s="128"/>
      <c r="E399" s="128"/>
      <c r="F399" s="128"/>
      <c r="G399" s="129"/>
      <c r="H399" s="130"/>
      <c r="I399" s="130"/>
      <c r="J399" s="130"/>
      <c r="K399" s="129"/>
      <c r="L399" s="128"/>
      <c r="M399" s="128"/>
      <c r="N399" s="128"/>
      <c r="O399" s="131"/>
      <c r="P399" s="117" t="str">
        <f t="shared" si="10"/>
        <v/>
      </c>
      <c r="Q399" s="113" t="str">
        <f t="shared" si="11"/>
        <v/>
      </c>
      <c r="R399" s="113" t="str">
        <f t="shared" si="12"/>
        <v/>
      </c>
      <c r="S399" s="114" t="str">
        <f t="shared" si="13"/>
        <v/>
      </c>
      <c r="T399" s="114" t="str">
        <f t="shared" si="14"/>
        <v/>
      </c>
      <c r="U399" s="114" t="str">
        <f t="shared" si="15"/>
        <v/>
      </c>
      <c r="V399" s="114" t="str">
        <f t="shared" si="16"/>
        <v/>
      </c>
      <c r="W399" s="114" t="str">
        <f t="shared" si="17"/>
        <v/>
      </c>
      <c r="X399" s="114" t="str">
        <f t="shared" si="18"/>
        <v/>
      </c>
      <c r="Y399" s="115" t="str">
        <f t="shared" si="19"/>
        <v/>
      </c>
    </row>
    <row r="400" spans="1:25" ht="14.25" customHeight="1">
      <c r="A400" s="122"/>
      <c r="B400" s="123"/>
      <c r="C400" s="123"/>
      <c r="D400" s="123"/>
      <c r="E400" s="123"/>
      <c r="F400" s="123"/>
      <c r="G400" s="124"/>
      <c r="H400" s="125"/>
      <c r="I400" s="125"/>
      <c r="J400" s="125"/>
      <c r="K400" s="124"/>
      <c r="L400" s="123"/>
      <c r="M400" s="123"/>
      <c r="N400" s="123"/>
      <c r="O400" s="126"/>
      <c r="P400" s="108" t="str">
        <f t="shared" si="10"/>
        <v/>
      </c>
      <c r="Q400" s="109" t="str">
        <f t="shared" si="11"/>
        <v/>
      </c>
      <c r="R400" s="109" t="str">
        <f t="shared" si="12"/>
        <v/>
      </c>
      <c r="S400" s="110" t="str">
        <f t="shared" si="13"/>
        <v/>
      </c>
      <c r="T400" s="110" t="str">
        <f t="shared" si="14"/>
        <v/>
      </c>
      <c r="U400" s="110" t="str">
        <f t="shared" si="15"/>
        <v/>
      </c>
      <c r="V400" s="110" t="str">
        <f t="shared" si="16"/>
        <v/>
      </c>
      <c r="W400" s="110" t="str">
        <f t="shared" si="17"/>
        <v/>
      </c>
      <c r="X400" s="110" t="str">
        <f t="shared" si="18"/>
        <v/>
      </c>
      <c r="Y400" s="116" t="str">
        <f t="shared" si="19"/>
        <v/>
      </c>
    </row>
    <row r="401" spans="1:25" ht="14.25" customHeight="1">
      <c r="A401" s="127"/>
      <c r="B401" s="128"/>
      <c r="C401" s="128"/>
      <c r="D401" s="128"/>
      <c r="E401" s="128"/>
      <c r="F401" s="128"/>
      <c r="G401" s="129"/>
      <c r="H401" s="130"/>
      <c r="I401" s="130"/>
      <c r="J401" s="130"/>
      <c r="K401" s="129"/>
      <c r="L401" s="128"/>
      <c r="M401" s="128"/>
      <c r="N401" s="128"/>
      <c r="O401" s="131"/>
      <c r="P401" s="117" t="str">
        <f t="shared" si="10"/>
        <v/>
      </c>
      <c r="Q401" s="113" t="str">
        <f t="shared" si="11"/>
        <v/>
      </c>
      <c r="R401" s="113" t="str">
        <f t="shared" si="12"/>
        <v/>
      </c>
      <c r="S401" s="114" t="str">
        <f t="shared" si="13"/>
        <v/>
      </c>
      <c r="T401" s="114" t="str">
        <f t="shared" si="14"/>
        <v/>
      </c>
      <c r="U401" s="114" t="str">
        <f t="shared" si="15"/>
        <v/>
      </c>
      <c r="V401" s="114" t="str">
        <f t="shared" si="16"/>
        <v/>
      </c>
      <c r="W401" s="114" t="str">
        <f t="shared" si="17"/>
        <v/>
      </c>
      <c r="X401" s="114" t="str">
        <f t="shared" si="18"/>
        <v/>
      </c>
      <c r="Y401" s="115" t="str">
        <f t="shared" si="19"/>
        <v/>
      </c>
    </row>
    <row r="402" spans="1:25" ht="14.25" customHeight="1">
      <c r="A402" s="122"/>
      <c r="B402" s="123"/>
      <c r="C402" s="123"/>
      <c r="D402" s="123"/>
      <c r="E402" s="123"/>
      <c r="F402" s="123"/>
      <c r="G402" s="124"/>
      <c r="H402" s="125"/>
      <c r="I402" s="125"/>
      <c r="J402" s="125"/>
      <c r="K402" s="124"/>
      <c r="L402" s="123"/>
      <c r="M402" s="123"/>
      <c r="N402" s="123"/>
      <c r="O402" s="126"/>
      <c r="P402" s="108" t="str">
        <f t="shared" si="10"/>
        <v/>
      </c>
      <c r="Q402" s="109" t="str">
        <f t="shared" si="11"/>
        <v/>
      </c>
      <c r="R402" s="109" t="str">
        <f t="shared" si="12"/>
        <v/>
      </c>
      <c r="S402" s="110" t="str">
        <f t="shared" si="13"/>
        <v/>
      </c>
      <c r="T402" s="110" t="str">
        <f t="shared" si="14"/>
        <v/>
      </c>
      <c r="U402" s="110" t="str">
        <f t="shared" si="15"/>
        <v/>
      </c>
      <c r="V402" s="110" t="str">
        <f t="shared" si="16"/>
        <v/>
      </c>
      <c r="W402" s="110" t="str">
        <f t="shared" si="17"/>
        <v/>
      </c>
      <c r="X402" s="110" t="str">
        <f t="shared" si="18"/>
        <v/>
      </c>
      <c r="Y402" s="116" t="str">
        <f t="shared" si="19"/>
        <v/>
      </c>
    </row>
    <row r="403" spans="1:25" ht="14.25" customHeight="1">
      <c r="A403" s="127"/>
      <c r="B403" s="128"/>
      <c r="C403" s="128"/>
      <c r="D403" s="128"/>
      <c r="E403" s="128"/>
      <c r="F403" s="128"/>
      <c r="G403" s="129"/>
      <c r="H403" s="130"/>
      <c r="I403" s="130"/>
      <c r="J403" s="130"/>
      <c r="K403" s="129"/>
      <c r="L403" s="128"/>
      <c r="M403" s="128"/>
      <c r="N403" s="128"/>
      <c r="O403" s="131"/>
      <c r="P403" s="117" t="str">
        <f t="shared" si="10"/>
        <v/>
      </c>
      <c r="Q403" s="113" t="str">
        <f t="shared" si="11"/>
        <v/>
      </c>
      <c r="R403" s="113" t="str">
        <f t="shared" si="12"/>
        <v/>
      </c>
      <c r="S403" s="114" t="str">
        <f t="shared" si="13"/>
        <v/>
      </c>
      <c r="T403" s="114" t="str">
        <f t="shared" si="14"/>
        <v/>
      </c>
      <c r="U403" s="114" t="str">
        <f t="shared" si="15"/>
        <v/>
      </c>
      <c r="V403" s="114" t="str">
        <f t="shared" si="16"/>
        <v/>
      </c>
      <c r="W403" s="114" t="str">
        <f t="shared" si="17"/>
        <v/>
      </c>
      <c r="X403" s="114" t="str">
        <f t="shared" si="18"/>
        <v/>
      </c>
      <c r="Y403" s="115" t="str">
        <f t="shared" si="19"/>
        <v/>
      </c>
    </row>
    <row r="404" spans="1:25" ht="14.25" customHeight="1">
      <c r="A404" s="122"/>
      <c r="B404" s="123"/>
      <c r="C404" s="123"/>
      <c r="D404" s="123"/>
      <c r="E404" s="123"/>
      <c r="F404" s="123"/>
      <c r="G404" s="124"/>
      <c r="H404" s="125"/>
      <c r="I404" s="125"/>
      <c r="J404" s="125"/>
      <c r="K404" s="124"/>
      <c r="L404" s="123"/>
      <c r="M404" s="123"/>
      <c r="N404" s="123"/>
      <c r="O404" s="126"/>
      <c r="P404" s="108" t="str">
        <f t="shared" si="10"/>
        <v/>
      </c>
      <c r="Q404" s="109" t="str">
        <f t="shared" si="11"/>
        <v/>
      </c>
      <c r="R404" s="109" t="str">
        <f t="shared" si="12"/>
        <v/>
      </c>
      <c r="S404" s="110" t="str">
        <f t="shared" si="13"/>
        <v/>
      </c>
      <c r="T404" s="110" t="str">
        <f t="shared" si="14"/>
        <v/>
      </c>
      <c r="U404" s="110" t="str">
        <f t="shared" si="15"/>
        <v/>
      </c>
      <c r="V404" s="110" t="str">
        <f t="shared" si="16"/>
        <v/>
      </c>
      <c r="W404" s="110" t="str">
        <f t="shared" si="17"/>
        <v/>
      </c>
      <c r="X404" s="110" t="str">
        <f t="shared" si="18"/>
        <v/>
      </c>
      <c r="Y404" s="116" t="str">
        <f t="shared" si="19"/>
        <v/>
      </c>
    </row>
    <row r="405" spans="1:25" ht="14.25" customHeight="1">
      <c r="A405" s="127"/>
      <c r="B405" s="128"/>
      <c r="C405" s="128"/>
      <c r="D405" s="128"/>
      <c r="E405" s="128"/>
      <c r="F405" s="128"/>
      <c r="G405" s="129"/>
      <c r="H405" s="130"/>
      <c r="I405" s="130"/>
      <c r="J405" s="130"/>
      <c r="K405" s="129"/>
      <c r="L405" s="128"/>
      <c r="M405" s="128"/>
      <c r="N405" s="128"/>
      <c r="O405" s="131"/>
      <c r="P405" s="117" t="str">
        <f t="shared" si="10"/>
        <v/>
      </c>
      <c r="Q405" s="113" t="str">
        <f t="shared" si="11"/>
        <v/>
      </c>
      <c r="R405" s="113" t="str">
        <f t="shared" si="12"/>
        <v/>
      </c>
      <c r="S405" s="114" t="str">
        <f t="shared" si="13"/>
        <v/>
      </c>
      <c r="T405" s="114" t="str">
        <f t="shared" si="14"/>
        <v/>
      </c>
      <c r="U405" s="114" t="str">
        <f t="shared" si="15"/>
        <v/>
      </c>
      <c r="V405" s="114" t="str">
        <f t="shared" si="16"/>
        <v/>
      </c>
      <c r="W405" s="114" t="str">
        <f t="shared" si="17"/>
        <v/>
      </c>
      <c r="X405" s="114" t="str">
        <f t="shared" si="18"/>
        <v/>
      </c>
      <c r="Y405" s="115" t="str">
        <f t="shared" si="19"/>
        <v/>
      </c>
    </row>
    <row r="406" spans="1:25" ht="14.25" customHeight="1">
      <c r="A406" s="122"/>
      <c r="B406" s="123"/>
      <c r="C406" s="123"/>
      <c r="D406" s="123"/>
      <c r="E406" s="123"/>
      <c r="F406" s="123"/>
      <c r="G406" s="124"/>
      <c r="H406" s="125"/>
      <c r="I406" s="125"/>
      <c r="J406" s="125"/>
      <c r="K406" s="124"/>
      <c r="L406" s="123"/>
      <c r="M406" s="123"/>
      <c r="N406" s="123"/>
      <c r="O406" s="126"/>
      <c r="P406" s="108" t="str">
        <f t="shared" si="10"/>
        <v/>
      </c>
      <c r="Q406" s="109" t="str">
        <f t="shared" si="11"/>
        <v/>
      </c>
      <c r="R406" s="109" t="str">
        <f t="shared" si="12"/>
        <v/>
      </c>
      <c r="S406" s="110" t="str">
        <f t="shared" si="13"/>
        <v/>
      </c>
      <c r="T406" s="110" t="str">
        <f t="shared" si="14"/>
        <v/>
      </c>
      <c r="U406" s="110" t="str">
        <f t="shared" si="15"/>
        <v/>
      </c>
      <c r="V406" s="110" t="str">
        <f t="shared" si="16"/>
        <v/>
      </c>
      <c r="W406" s="110" t="str">
        <f t="shared" si="17"/>
        <v/>
      </c>
      <c r="X406" s="110" t="str">
        <f t="shared" si="18"/>
        <v/>
      </c>
      <c r="Y406" s="116" t="str">
        <f t="shared" si="19"/>
        <v/>
      </c>
    </row>
    <row r="407" spans="1:25" ht="14.25" customHeight="1">
      <c r="A407" s="127"/>
      <c r="B407" s="128"/>
      <c r="C407" s="128"/>
      <c r="D407" s="128"/>
      <c r="E407" s="128"/>
      <c r="F407" s="128"/>
      <c r="G407" s="129"/>
      <c r="H407" s="130"/>
      <c r="I407" s="130"/>
      <c r="J407" s="130"/>
      <c r="K407" s="129"/>
      <c r="L407" s="128"/>
      <c r="M407" s="128"/>
      <c r="N407" s="128"/>
      <c r="O407" s="131"/>
      <c r="P407" s="117" t="str">
        <f t="shared" si="10"/>
        <v/>
      </c>
      <c r="Q407" s="113" t="str">
        <f t="shared" si="11"/>
        <v/>
      </c>
      <c r="R407" s="113" t="str">
        <f t="shared" si="12"/>
        <v/>
      </c>
      <c r="S407" s="114" t="str">
        <f t="shared" si="13"/>
        <v/>
      </c>
      <c r="T407" s="114" t="str">
        <f t="shared" si="14"/>
        <v/>
      </c>
      <c r="U407" s="114" t="str">
        <f t="shared" si="15"/>
        <v/>
      </c>
      <c r="V407" s="114" t="str">
        <f t="shared" si="16"/>
        <v/>
      </c>
      <c r="W407" s="114" t="str">
        <f t="shared" si="17"/>
        <v/>
      </c>
      <c r="X407" s="114" t="str">
        <f t="shared" si="18"/>
        <v/>
      </c>
      <c r="Y407" s="115" t="str">
        <f t="shared" si="19"/>
        <v/>
      </c>
    </row>
    <row r="408" spans="1:25" ht="14.25" customHeight="1">
      <c r="A408" s="122"/>
      <c r="B408" s="123"/>
      <c r="C408" s="123"/>
      <c r="D408" s="123"/>
      <c r="E408" s="123"/>
      <c r="F408" s="123"/>
      <c r="G408" s="124"/>
      <c r="H408" s="125"/>
      <c r="I408" s="125"/>
      <c r="J408" s="125"/>
      <c r="K408" s="124"/>
      <c r="L408" s="123"/>
      <c r="M408" s="123"/>
      <c r="N408" s="123"/>
      <c r="O408" s="126"/>
      <c r="P408" s="108" t="str">
        <f t="shared" si="10"/>
        <v/>
      </c>
      <c r="Q408" s="109" t="str">
        <f t="shared" si="11"/>
        <v/>
      </c>
      <c r="R408" s="109" t="str">
        <f t="shared" si="12"/>
        <v/>
      </c>
      <c r="S408" s="110" t="str">
        <f t="shared" si="13"/>
        <v/>
      </c>
      <c r="T408" s="110" t="str">
        <f t="shared" si="14"/>
        <v/>
      </c>
      <c r="U408" s="110" t="str">
        <f t="shared" si="15"/>
        <v/>
      </c>
      <c r="V408" s="110" t="str">
        <f t="shared" si="16"/>
        <v/>
      </c>
      <c r="W408" s="110" t="str">
        <f t="shared" si="17"/>
        <v/>
      </c>
      <c r="X408" s="110" t="str">
        <f t="shared" si="18"/>
        <v/>
      </c>
      <c r="Y408" s="116" t="str">
        <f t="shared" si="19"/>
        <v/>
      </c>
    </row>
    <row r="409" spans="1:25" ht="14.25" customHeight="1">
      <c r="A409" s="127"/>
      <c r="B409" s="128"/>
      <c r="C409" s="128"/>
      <c r="D409" s="128"/>
      <c r="E409" s="128"/>
      <c r="F409" s="128"/>
      <c r="G409" s="129"/>
      <c r="H409" s="130"/>
      <c r="I409" s="130"/>
      <c r="J409" s="130"/>
      <c r="K409" s="129"/>
      <c r="L409" s="128"/>
      <c r="M409" s="128"/>
      <c r="N409" s="128"/>
      <c r="O409" s="131"/>
      <c r="P409" s="117" t="str">
        <f t="shared" si="10"/>
        <v/>
      </c>
      <c r="Q409" s="113" t="str">
        <f t="shared" si="11"/>
        <v/>
      </c>
      <c r="R409" s="113" t="str">
        <f t="shared" si="12"/>
        <v/>
      </c>
      <c r="S409" s="114" t="str">
        <f t="shared" si="13"/>
        <v/>
      </c>
      <c r="T409" s="114" t="str">
        <f t="shared" si="14"/>
        <v/>
      </c>
      <c r="U409" s="114" t="str">
        <f t="shared" si="15"/>
        <v/>
      </c>
      <c r="V409" s="114" t="str">
        <f t="shared" si="16"/>
        <v/>
      </c>
      <c r="W409" s="114" t="str">
        <f t="shared" si="17"/>
        <v/>
      </c>
      <c r="X409" s="114" t="str">
        <f t="shared" si="18"/>
        <v/>
      </c>
      <c r="Y409" s="115" t="str">
        <f t="shared" si="19"/>
        <v/>
      </c>
    </row>
    <row r="410" spans="1:25" ht="14.25" customHeight="1">
      <c r="A410" s="122"/>
      <c r="B410" s="123"/>
      <c r="C410" s="123"/>
      <c r="D410" s="123"/>
      <c r="E410" s="123"/>
      <c r="F410" s="123"/>
      <c r="G410" s="124"/>
      <c r="H410" s="125"/>
      <c r="I410" s="125"/>
      <c r="J410" s="125"/>
      <c r="K410" s="124"/>
      <c r="L410" s="123"/>
      <c r="M410" s="123"/>
      <c r="N410" s="123"/>
      <c r="O410" s="126"/>
      <c r="P410" s="108" t="str">
        <f t="shared" si="10"/>
        <v/>
      </c>
      <c r="Q410" s="109" t="str">
        <f t="shared" si="11"/>
        <v/>
      </c>
      <c r="R410" s="109" t="str">
        <f t="shared" si="12"/>
        <v/>
      </c>
      <c r="S410" s="110" t="str">
        <f t="shared" si="13"/>
        <v/>
      </c>
      <c r="T410" s="110" t="str">
        <f t="shared" si="14"/>
        <v/>
      </c>
      <c r="U410" s="110" t="str">
        <f t="shared" si="15"/>
        <v/>
      </c>
      <c r="V410" s="110" t="str">
        <f t="shared" si="16"/>
        <v/>
      </c>
      <c r="W410" s="110" t="str">
        <f t="shared" si="17"/>
        <v/>
      </c>
      <c r="X410" s="110" t="str">
        <f t="shared" si="18"/>
        <v/>
      </c>
      <c r="Y410" s="116" t="str">
        <f t="shared" si="19"/>
        <v/>
      </c>
    </row>
    <row r="411" spans="1:25" ht="14.25" customHeight="1">
      <c r="A411" s="127"/>
      <c r="B411" s="128"/>
      <c r="C411" s="128"/>
      <c r="D411" s="128"/>
      <c r="E411" s="128"/>
      <c r="F411" s="128"/>
      <c r="G411" s="129"/>
      <c r="H411" s="130"/>
      <c r="I411" s="130"/>
      <c r="J411" s="130"/>
      <c r="K411" s="129"/>
      <c r="L411" s="128"/>
      <c r="M411" s="128"/>
      <c r="N411" s="128"/>
      <c r="O411" s="131"/>
      <c r="P411" s="117" t="str">
        <f t="shared" si="10"/>
        <v/>
      </c>
      <c r="Q411" s="113" t="str">
        <f t="shared" si="11"/>
        <v/>
      </c>
      <c r="R411" s="113" t="str">
        <f t="shared" si="12"/>
        <v/>
      </c>
      <c r="S411" s="114" t="str">
        <f t="shared" si="13"/>
        <v/>
      </c>
      <c r="T411" s="114" t="str">
        <f t="shared" si="14"/>
        <v/>
      </c>
      <c r="U411" s="114" t="str">
        <f t="shared" si="15"/>
        <v/>
      </c>
      <c r="V411" s="114" t="str">
        <f t="shared" si="16"/>
        <v/>
      </c>
      <c r="W411" s="114" t="str">
        <f t="shared" si="17"/>
        <v/>
      </c>
      <c r="X411" s="114" t="str">
        <f t="shared" si="18"/>
        <v/>
      </c>
      <c r="Y411" s="115" t="str">
        <f t="shared" si="19"/>
        <v/>
      </c>
    </row>
    <row r="412" spans="1:25" ht="14.25" customHeight="1">
      <c r="A412" s="122"/>
      <c r="B412" s="123"/>
      <c r="C412" s="123"/>
      <c r="D412" s="123"/>
      <c r="E412" s="123"/>
      <c r="F412" s="123"/>
      <c r="G412" s="124"/>
      <c r="H412" s="125"/>
      <c r="I412" s="125"/>
      <c r="J412" s="125"/>
      <c r="K412" s="124"/>
      <c r="L412" s="123"/>
      <c r="M412" s="123"/>
      <c r="N412" s="123"/>
      <c r="O412" s="126"/>
      <c r="P412" s="108" t="str">
        <f t="shared" si="10"/>
        <v/>
      </c>
      <c r="Q412" s="109" t="str">
        <f t="shared" si="11"/>
        <v/>
      </c>
      <c r="R412" s="109" t="str">
        <f t="shared" si="12"/>
        <v/>
      </c>
      <c r="S412" s="110" t="str">
        <f t="shared" si="13"/>
        <v/>
      </c>
      <c r="T412" s="110" t="str">
        <f t="shared" si="14"/>
        <v/>
      </c>
      <c r="U412" s="110" t="str">
        <f t="shared" si="15"/>
        <v/>
      </c>
      <c r="V412" s="110" t="str">
        <f t="shared" si="16"/>
        <v/>
      </c>
      <c r="W412" s="110" t="str">
        <f t="shared" si="17"/>
        <v/>
      </c>
      <c r="X412" s="110" t="str">
        <f t="shared" si="18"/>
        <v/>
      </c>
      <c r="Y412" s="116" t="str">
        <f t="shared" si="19"/>
        <v/>
      </c>
    </row>
    <row r="413" spans="1:25" ht="14.25" customHeight="1">
      <c r="A413" s="127"/>
      <c r="B413" s="128"/>
      <c r="C413" s="128"/>
      <c r="D413" s="128"/>
      <c r="E413" s="128"/>
      <c r="F413" s="128"/>
      <c r="G413" s="129"/>
      <c r="H413" s="130"/>
      <c r="I413" s="130"/>
      <c r="J413" s="130"/>
      <c r="K413" s="129"/>
      <c r="L413" s="128"/>
      <c r="M413" s="128"/>
      <c r="N413" s="128"/>
      <c r="O413" s="131"/>
      <c r="P413" s="117" t="str">
        <f t="shared" si="10"/>
        <v/>
      </c>
      <c r="Q413" s="113" t="str">
        <f t="shared" si="11"/>
        <v/>
      </c>
      <c r="R413" s="113" t="str">
        <f t="shared" si="12"/>
        <v/>
      </c>
      <c r="S413" s="114" t="str">
        <f t="shared" si="13"/>
        <v/>
      </c>
      <c r="T413" s="114" t="str">
        <f t="shared" si="14"/>
        <v/>
      </c>
      <c r="U413" s="114" t="str">
        <f t="shared" si="15"/>
        <v/>
      </c>
      <c r="V413" s="114" t="str">
        <f t="shared" si="16"/>
        <v/>
      </c>
      <c r="W413" s="114" t="str">
        <f t="shared" si="17"/>
        <v/>
      </c>
      <c r="X413" s="114" t="str">
        <f t="shared" si="18"/>
        <v/>
      </c>
      <c r="Y413" s="115" t="str">
        <f t="shared" si="19"/>
        <v/>
      </c>
    </row>
    <row r="414" spans="1:25" ht="14.25" customHeight="1">
      <c r="A414" s="122"/>
      <c r="B414" s="123"/>
      <c r="C414" s="123"/>
      <c r="D414" s="123"/>
      <c r="E414" s="123"/>
      <c r="F414" s="123"/>
      <c r="G414" s="124"/>
      <c r="H414" s="125"/>
      <c r="I414" s="125"/>
      <c r="J414" s="125"/>
      <c r="K414" s="124"/>
      <c r="L414" s="123"/>
      <c r="M414" s="123"/>
      <c r="N414" s="123"/>
      <c r="O414" s="126"/>
      <c r="P414" s="108" t="str">
        <f t="shared" si="10"/>
        <v/>
      </c>
      <c r="Q414" s="109" t="str">
        <f t="shared" si="11"/>
        <v/>
      </c>
      <c r="R414" s="109" t="str">
        <f t="shared" si="12"/>
        <v/>
      </c>
      <c r="S414" s="110" t="str">
        <f t="shared" si="13"/>
        <v/>
      </c>
      <c r="T414" s="110" t="str">
        <f t="shared" si="14"/>
        <v/>
      </c>
      <c r="U414" s="110" t="str">
        <f t="shared" si="15"/>
        <v/>
      </c>
      <c r="V414" s="110" t="str">
        <f t="shared" si="16"/>
        <v/>
      </c>
      <c r="W414" s="110" t="str">
        <f t="shared" si="17"/>
        <v/>
      </c>
      <c r="X414" s="110" t="str">
        <f t="shared" si="18"/>
        <v/>
      </c>
      <c r="Y414" s="116" t="str">
        <f t="shared" si="19"/>
        <v/>
      </c>
    </row>
    <row r="415" spans="1:25" ht="14.25" customHeight="1">
      <c r="A415" s="127"/>
      <c r="B415" s="128"/>
      <c r="C415" s="128"/>
      <c r="D415" s="128"/>
      <c r="E415" s="128"/>
      <c r="F415" s="128"/>
      <c r="G415" s="129"/>
      <c r="H415" s="130"/>
      <c r="I415" s="130"/>
      <c r="J415" s="130"/>
      <c r="K415" s="129"/>
      <c r="L415" s="128"/>
      <c r="M415" s="128"/>
      <c r="N415" s="128"/>
      <c r="O415" s="131"/>
      <c r="P415" s="117" t="str">
        <f t="shared" si="10"/>
        <v/>
      </c>
      <c r="Q415" s="113" t="str">
        <f t="shared" si="11"/>
        <v/>
      </c>
      <c r="R415" s="113" t="str">
        <f t="shared" si="12"/>
        <v/>
      </c>
      <c r="S415" s="114" t="str">
        <f t="shared" si="13"/>
        <v/>
      </c>
      <c r="T415" s="114" t="str">
        <f t="shared" si="14"/>
        <v/>
      </c>
      <c r="U415" s="114" t="str">
        <f t="shared" si="15"/>
        <v/>
      </c>
      <c r="V415" s="114" t="str">
        <f t="shared" si="16"/>
        <v/>
      </c>
      <c r="W415" s="114" t="str">
        <f t="shared" si="17"/>
        <v/>
      </c>
      <c r="X415" s="114" t="str">
        <f t="shared" si="18"/>
        <v/>
      </c>
      <c r="Y415" s="115" t="str">
        <f t="shared" si="19"/>
        <v/>
      </c>
    </row>
    <row r="416" spans="1:25" ht="14.25" customHeight="1">
      <c r="A416" s="122"/>
      <c r="B416" s="123"/>
      <c r="C416" s="123"/>
      <c r="D416" s="123"/>
      <c r="E416" s="123"/>
      <c r="F416" s="123"/>
      <c r="G416" s="124"/>
      <c r="H416" s="125"/>
      <c r="I416" s="125"/>
      <c r="J416" s="125"/>
      <c r="K416" s="124"/>
      <c r="L416" s="123"/>
      <c r="M416" s="123"/>
      <c r="N416" s="123"/>
      <c r="O416" s="126"/>
      <c r="P416" s="108" t="str">
        <f t="shared" si="10"/>
        <v/>
      </c>
      <c r="Q416" s="109" t="str">
        <f t="shared" si="11"/>
        <v/>
      </c>
      <c r="R416" s="109" t="str">
        <f t="shared" si="12"/>
        <v/>
      </c>
      <c r="S416" s="110" t="str">
        <f t="shared" si="13"/>
        <v/>
      </c>
      <c r="T416" s="110" t="str">
        <f t="shared" si="14"/>
        <v/>
      </c>
      <c r="U416" s="110" t="str">
        <f t="shared" si="15"/>
        <v/>
      </c>
      <c r="V416" s="110" t="str">
        <f t="shared" si="16"/>
        <v/>
      </c>
      <c r="W416" s="110" t="str">
        <f t="shared" si="17"/>
        <v/>
      </c>
      <c r="X416" s="110" t="str">
        <f t="shared" si="18"/>
        <v/>
      </c>
      <c r="Y416" s="116" t="str">
        <f t="shared" si="19"/>
        <v/>
      </c>
    </row>
    <row r="417" spans="1:25" ht="14.25" customHeight="1">
      <c r="A417" s="127"/>
      <c r="B417" s="128"/>
      <c r="C417" s="128"/>
      <c r="D417" s="128"/>
      <c r="E417" s="128"/>
      <c r="F417" s="128"/>
      <c r="G417" s="129"/>
      <c r="H417" s="130"/>
      <c r="I417" s="130"/>
      <c r="J417" s="130"/>
      <c r="K417" s="129"/>
      <c r="L417" s="128"/>
      <c r="M417" s="128"/>
      <c r="N417" s="128"/>
      <c r="O417" s="131"/>
      <c r="P417" s="117" t="str">
        <f t="shared" si="10"/>
        <v/>
      </c>
      <c r="Q417" s="113" t="str">
        <f t="shared" si="11"/>
        <v/>
      </c>
      <c r="R417" s="113" t="str">
        <f t="shared" si="12"/>
        <v/>
      </c>
      <c r="S417" s="114" t="str">
        <f t="shared" si="13"/>
        <v/>
      </c>
      <c r="T417" s="114" t="str">
        <f t="shared" si="14"/>
        <v/>
      </c>
      <c r="U417" s="114" t="str">
        <f t="shared" si="15"/>
        <v/>
      </c>
      <c r="V417" s="114" t="str">
        <f t="shared" si="16"/>
        <v/>
      </c>
      <c r="W417" s="114" t="str">
        <f t="shared" si="17"/>
        <v/>
      </c>
      <c r="X417" s="114" t="str">
        <f t="shared" si="18"/>
        <v/>
      </c>
      <c r="Y417" s="115" t="str">
        <f t="shared" si="19"/>
        <v/>
      </c>
    </row>
    <row r="418" spans="1:25" ht="14.25" customHeight="1">
      <c r="A418" s="122"/>
      <c r="B418" s="123"/>
      <c r="C418" s="123"/>
      <c r="D418" s="123"/>
      <c r="E418" s="123"/>
      <c r="F418" s="123"/>
      <c r="G418" s="124"/>
      <c r="H418" s="125"/>
      <c r="I418" s="125"/>
      <c r="J418" s="125"/>
      <c r="K418" s="124"/>
      <c r="L418" s="123"/>
      <c r="M418" s="123"/>
      <c r="N418" s="123"/>
      <c r="O418" s="126"/>
      <c r="P418" s="108" t="str">
        <f t="shared" si="10"/>
        <v/>
      </c>
      <c r="Q418" s="109" t="str">
        <f t="shared" si="11"/>
        <v/>
      </c>
      <c r="R418" s="109" t="str">
        <f t="shared" si="12"/>
        <v/>
      </c>
      <c r="S418" s="110" t="str">
        <f t="shared" si="13"/>
        <v/>
      </c>
      <c r="T418" s="110" t="str">
        <f t="shared" si="14"/>
        <v/>
      </c>
      <c r="U418" s="110" t="str">
        <f t="shared" si="15"/>
        <v/>
      </c>
      <c r="V418" s="110" t="str">
        <f t="shared" si="16"/>
        <v/>
      </c>
      <c r="W418" s="110" t="str">
        <f t="shared" si="17"/>
        <v/>
      </c>
      <c r="X418" s="110" t="str">
        <f t="shared" si="18"/>
        <v/>
      </c>
      <c r="Y418" s="116" t="str">
        <f t="shared" si="19"/>
        <v/>
      </c>
    </row>
    <row r="419" spans="1:25" ht="14.25" customHeight="1">
      <c r="A419" s="127"/>
      <c r="B419" s="128"/>
      <c r="C419" s="128"/>
      <c r="D419" s="128"/>
      <c r="E419" s="128"/>
      <c r="F419" s="128"/>
      <c r="G419" s="129"/>
      <c r="H419" s="130"/>
      <c r="I419" s="130"/>
      <c r="J419" s="130"/>
      <c r="K419" s="129"/>
      <c r="L419" s="128"/>
      <c r="M419" s="128"/>
      <c r="N419" s="128"/>
      <c r="O419" s="131"/>
      <c r="P419" s="117" t="str">
        <f t="shared" si="10"/>
        <v/>
      </c>
      <c r="Q419" s="113" t="str">
        <f t="shared" si="11"/>
        <v/>
      </c>
      <c r="R419" s="113" t="str">
        <f t="shared" si="12"/>
        <v/>
      </c>
      <c r="S419" s="114" t="str">
        <f t="shared" si="13"/>
        <v/>
      </c>
      <c r="T419" s="114" t="str">
        <f t="shared" si="14"/>
        <v/>
      </c>
      <c r="U419" s="114" t="str">
        <f t="shared" si="15"/>
        <v/>
      </c>
      <c r="V419" s="114" t="str">
        <f t="shared" si="16"/>
        <v/>
      </c>
      <c r="W419" s="114" t="str">
        <f t="shared" si="17"/>
        <v/>
      </c>
      <c r="X419" s="114" t="str">
        <f t="shared" si="18"/>
        <v/>
      </c>
      <c r="Y419" s="115" t="str">
        <f t="shared" si="19"/>
        <v/>
      </c>
    </row>
    <row r="420" spans="1:25" ht="14.25" customHeight="1">
      <c r="A420" s="122"/>
      <c r="B420" s="123"/>
      <c r="C420" s="123"/>
      <c r="D420" s="123"/>
      <c r="E420" s="123"/>
      <c r="F420" s="123"/>
      <c r="G420" s="124"/>
      <c r="H420" s="125"/>
      <c r="I420" s="125"/>
      <c r="J420" s="125"/>
      <c r="K420" s="124"/>
      <c r="L420" s="123"/>
      <c r="M420" s="123"/>
      <c r="N420" s="123"/>
      <c r="O420" s="126"/>
      <c r="P420" s="108" t="str">
        <f t="shared" si="10"/>
        <v/>
      </c>
      <c r="Q420" s="109" t="str">
        <f t="shared" si="11"/>
        <v/>
      </c>
      <c r="R420" s="109" t="str">
        <f t="shared" si="12"/>
        <v/>
      </c>
      <c r="S420" s="110" t="str">
        <f t="shared" si="13"/>
        <v/>
      </c>
      <c r="T420" s="110" t="str">
        <f t="shared" si="14"/>
        <v/>
      </c>
      <c r="U420" s="110" t="str">
        <f t="shared" si="15"/>
        <v/>
      </c>
      <c r="V420" s="110" t="str">
        <f t="shared" si="16"/>
        <v/>
      </c>
      <c r="W420" s="110" t="str">
        <f t="shared" si="17"/>
        <v/>
      </c>
      <c r="X420" s="110" t="str">
        <f t="shared" si="18"/>
        <v/>
      </c>
      <c r="Y420" s="116" t="str">
        <f t="shared" si="19"/>
        <v/>
      </c>
    </row>
    <row r="421" spans="1:25" ht="14.25" customHeight="1">
      <c r="A421" s="127"/>
      <c r="B421" s="128"/>
      <c r="C421" s="128"/>
      <c r="D421" s="128"/>
      <c r="E421" s="128"/>
      <c r="F421" s="128"/>
      <c r="G421" s="129"/>
      <c r="H421" s="130"/>
      <c r="I421" s="130"/>
      <c r="J421" s="130"/>
      <c r="K421" s="129"/>
      <c r="L421" s="128"/>
      <c r="M421" s="128"/>
      <c r="N421" s="128"/>
      <c r="O421" s="131"/>
      <c r="P421" s="117" t="str">
        <f t="shared" si="10"/>
        <v/>
      </c>
      <c r="Q421" s="113" t="str">
        <f t="shared" si="11"/>
        <v/>
      </c>
      <c r="R421" s="113" t="str">
        <f t="shared" si="12"/>
        <v/>
      </c>
      <c r="S421" s="114" t="str">
        <f t="shared" si="13"/>
        <v/>
      </c>
      <c r="T421" s="114" t="str">
        <f t="shared" si="14"/>
        <v/>
      </c>
      <c r="U421" s="114" t="str">
        <f t="shared" si="15"/>
        <v/>
      </c>
      <c r="V421" s="114" t="str">
        <f t="shared" si="16"/>
        <v/>
      </c>
      <c r="W421" s="114" t="str">
        <f t="shared" si="17"/>
        <v/>
      </c>
      <c r="X421" s="114" t="str">
        <f t="shared" si="18"/>
        <v/>
      </c>
      <c r="Y421" s="115" t="str">
        <f t="shared" si="19"/>
        <v/>
      </c>
    </row>
    <row r="422" spans="1:25" ht="14.25" customHeight="1">
      <c r="A422" s="122"/>
      <c r="B422" s="123"/>
      <c r="C422" s="123"/>
      <c r="D422" s="123"/>
      <c r="E422" s="123"/>
      <c r="F422" s="123"/>
      <c r="G422" s="124"/>
      <c r="H422" s="125"/>
      <c r="I422" s="125"/>
      <c r="J422" s="125"/>
      <c r="K422" s="124"/>
      <c r="L422" s="123"/>
      <c r="M422" s="123"/>
      <c r="N422" s="123"/>
      <c r="O422" s="126"/>
      <c r="P422" s="108" t="str">
        <f t="shared" si="10"/>
        <v/>
      </c>
      <c r="Q422" s="109" t="str">
        <f t="shared" si="11"/>
        <v/>
      </c>
      <c r="R422" s="109" t="str">
        <f t="shared" si="12"/>
        <v/>
      </c>
      <c r="S422" s="110" t="str">
        <f t="shared" si="13"/>
        <v/>
      </c>
      <c r="T422" s="110" t="str">
        <f t="shared" si="14"/>
        <v/>
      </c>
      <c r="U422" s="110" t="str">
        <f t="shared" si="15"/>
        <v/>
      </c>
      <c r="V422" s="110" t="str">
        <f t="shared" si="16"/>
        <v/>
      </c>
      <c r="W422" s="110" t="str">
        <f t="shared" si="17"/>
        <v/>
      </c>
      <c r="X422" s="110" t="str">
        <f t="shared" si="18"/>
        <v/>
      </c>
      <c r="Y422" s="116" t="str">
        <f t="shared" si="19"/>
        <v/>
      </c>
    </row>
    <row r="423" spans="1:25" ht="14.25" customHeight="1">
      <c r="A423" s="127"/>
      <c r="B423" s="128"/>
      <c r="C423" s="128"/>
      <c r="D423" s="128"/>
      <c r="E423" s="128"/>
      <c r="F423" s="128"/>
      <c r="G423" s="129"/>
      <c r="H423" s="130"/>
      <c r="I423" s="130"/>
      <c r="J423" s="130"/>
      <c r="K423" s="129"/>
      <c r="L423" s="128"/>
      <c r="M423" s="128"/>
      <c r="N423" s="128"/>
      <c r="O423" s="131"/>
      <c r="P423" s="117" t="str">
        <f t="shared" si="10"/>
        <v/>
      </c>
      <c r="Q423" s="113" t="str">
        <f t="shared" si="11"/>
        <v/>
      </c>
      <c r="R423" s="113" t="str">
        <f t="shared" si="12"/>
        <v/>
      </c>
      <c r="S423" s="114" t="str">
        <f t="shared" si="13"/>
        <v/>
      </c>
      <c r="T423" s="114" t="str">
        <f t="shared" si="14"/>
        <v/>
      </c>
      <c r="U423" s="114" t="str">
        <f t="shared" si="15"/>
        <v/>
      </c>
      <c r="V423" s="114" t="str">
        <f t="shared" si="16"/>
        <v/>
      </c>
      <c r="W423" s="114" t="str">
        <f t="shared" si="17"/>
        <v/>
      </c>
      <c r="X423" s="114" t="str">
        <f t="shared" si="18"/>
        <v/>
      </c>
      <c r="Y423" s="115" t="str">
        <f t="shared" si="19"/>
        <v/>
      </c>
    </row>
    <row r="424" spans="1:25" ht="14.25" customHeight="1">
      <c r="A424" s="122"/>
      <c r="B424" s="123"/>
      <c r="C424" s="123"/>
      <c r="D424" s="123"/>
      <c r="E424" s="123"/>
      <c r="F424" s="123"/>
      <c r="G424" s="124"/>
      <c r="H424" s="125"/>
      <c r="I424" s="125"/>
      <c r="J424" s="125"/>
      <c r="K424" s="124"/>
      <c r="L424" s="123"/>
      <c r="M424" s="123"/>
      <c r="N424" s="123"/>
      <c r="O424" s="126"/>
      <c r="P424" s="108" t="str">
        <f t="shared" si="10"/>
        <v/>
      </c>
      <c r="Q424" s="109" t="str">
        <f t="shared" si="11"/>
        <v/>
      </c>
      <c r="R424" s="109" t="str">
        <f t="shared" si="12"/>
        <v/>
      </c>
      <c r="S424" s="110" t="str">
        <f t="shared" si="13"/>
        <v/>
      </c>
      <c r="T424" s="110" t="str">
        <f t="shared" si="14"/>
        <v/>
      </c>
      <c r="U424" s="110" t="str">
        <f t="shared" si="15"/>
        <v/>
      </c>
      <c r="V424" s="110" t="str">
        <f t="shared" si="16"/>
        <v/>
      </c>
      <c r="W424" s="110" t="str">
        <f t="shared" si="17"/>
        <v/>
      </c>
      <c r="X424" s="110" t="str">
        <f t="shared" si="18"/>
        <v/>
      </c>
      <c r="Y424" s="116" t="str">
        <f t="shared" si="19"/>
        <v/>
      </c>
    </row>
    <row r="425" spans="1:25" ht="14.25" customHeight="1">
      <c r="A425" s="127"/>
      <c r="B425" s="128"/>
      <c r="C425" s="128"/>
      <c r="D425" s="128"/>
      <c r="E425" s="128"/>
      <c r="F425" s="128"/>
      <c r="G425" s="129"/>
      <c r="H425" s="130"/>
      <c r="I425" s="130"/>
      <c r="J425" s="130"/>
      <c r="K425" s="129"/>
      <c r="L425" s="128"/>
      <c r="M425" s="128"/>
      <c r="N425" s="128"/>
      <c r="O425" s="131"/>
      <c r="P425" s="117" t="str">
        <f t="shared" si="10"/>
        <v/>
      </c>
      <c r="Q425" s="113" t="str">
        <f t="shared" si="11"/>
        <v/>
      </c>
      <c r="R425" s="113" t="str">
        <f t="shared" si="12"/>
        <v/>
      </c>
      <c r="S425" s="114" t="str">
        <f t="shared" si="13"/>
        <v/>
      </c>
      <c r="T425" s="114" t="str">
        <f t="shared" si="14"/>
        <v/>
      </c>
      <c r="U425" s="114" t="str">
        <f t="shared" si="15"/>
        <v/>
      </c>
      <c r="V425" s="114" t="str">
        <f t="shared" si="16"/>
        <v/>
      </c>
      <c r="W425" s="114" t="str">
        <f t="shared" si="17"/>
        <v/>
      </c>
      <c r="X425" s="114" t="str">
        <f t="shared" si="18"/>
        <v/>
      </c>
      <c r="Y425" s="115" t="str">
        <f t="shared" si="19"/>
        <v/>
      </c>
    </row>
    <row r="426" spans="1:25" ht="14.25" customHeight="1">
      <c r="A426" s="122"/>
      <c r="B426" s="123"/>
      <c r="C426" s="123"/>
      <c r="D426" s="123"/>
      <c r="E426" s="123"/>
      <c r="F426" s="123"/>
      <c r="G426" s="124"/>
      <c r="H426" s="125"/>
      <c r="I426" s="125"/>
      <c r="J426" s="125"/>
      <c r="K426" s="124"/>
      <c r="L426" s="123"/>
      <c r="M426" s="123"/>
      <c r="N426" s="123"/>
      <c r="O426" s="126"/>
      <c r="P426" s="108" t="str">
        <f t="shared" si="10"/>
        <v/>
      </c>
      <c r="Q426" s="109" t="str">
        <f t="shared" si="11"/>
        <v/>
      </c>
      <c r="R426" s="109" t="str">
        <f t="shared" si="12"/>
        <v/>
      </c>
      <c r="S426" s="110" t="str">
        <f t="shared" si="13"/>
        <v/>
      </c>
      <c r="T426" s="110" t="str">
        <f t="shared" si="14"/>
        <v/>
      </c>
      <c r="U426" s="110" t="str">
        <f t="shared" si="15"/>
        <v/>
      </c>
      <c r="V426" s="110" t="str">
        <f t="shared" si="16"/>
        <v/>
      </c>
      <c r="W426" s="110" t="str">
        <f t="shared" si="17"/>
        <v/>
      </c>
      <c r="X426" s="110" t="str">
        <f t="shared" si="18"/>
        <v/>
      </c>
      <c r="Y426" s="116" t="str">
        <f t="shared" si="19"/>
        <v/>
      </c>
    </row>
    <row r="427" spans="1:25" ht="14.25" customHeight="1">
      <c r="A427" s="127"/>
      <c r="B427" s="128"/>
      <c r="C427" s="128"/>
      <c r="D427" s="128"/>
      <c r="E427" s="128"/>
      <c r="F427" s="128"/>
      <c r="G427" s="129"/>
      <c r="H427" s="130"/>
      <c r="I427" s="130"/>
      <c r="J427" s="130"/>
      <c r="K427" s="129"/>
      <c r="L427" s="128"/>
      <c r="M427" s="128"/>
      <c r="N427" s="128"/>
      <c r="O427" s="131"/>
      <c r="P427" s="117" t="str">
        <f t="shared" si="10"/>
        <v/>
      </c>
      <c r="Q427" s="113" t="str">
        <f t="shared" si="11"/>
        <v/>
      </c>
      <c r="R427" s="113" t="str">
        <f t="shared" si="12"/>
        <v/>
      </c>
      <c r="S427" s="114" t="str">
        <f t="shared" si="13"/>
        <v/>
      </c>
      <c r="T427" s="114" t="str">
        <f t="shared" si="14"/>
        <v/>
      </c>
      <c r="U427" s="114" t="str">
        <f t="shared" si="15"/>
        <v/>
      </c>
      <c r="V427" s="114" t="str">
        <f t="shared" si="16"/>
        <v/>
      </c>
      <c r="W427" s="114" t="str">
        <f t="shared" si="17"/>
        <v/>
      </c>
      <c r="X427" s="114" t="str">
        <f t="shared" si="18"/>
        <v/>
      </c>
      <c r="Y427" s="115" t="str">
        <f t="shared" si="19"/>
        <v/>
      </c>
    </row>
    <row r="428" spans="1:25" ht="14.25" customHeight="1">
      <c r="A428" s="122"/>
      <c r="B428" s="123"/>
      <c r="C428" s="123"/>
      <c r="D428" s="123"/>
      <c r="E428" s="123"/>
      <c r="F428" s="123"/>
      <c r="G428" s="124"/>
      <c r="H428" s="125"/>
      <c r="I428" s="125"/>
      <c r="J428" s="125"/>
      <c r="K428" s="124"/>
      <c r="L428" s="123"/>
      <c r="M428" s="123"/>
      <c r="N428" s="123"/>
      <c r="O428" s="126"/>
      <c r="P428" s="108" t="str">
        <f t="shared" si="10"/>
        <v/>
      </c>
      <c r="Q428" s="109" t="str">
        <f t="shared" si="11"/>
        <v/>
      </c>
      <c r="R428" s="109" t="str">
        <f t="shared" si="12"/>
        <v/>
      </c>
      <c r="S428" s="110" t="str">
        <f t="shared" si="13"/>
        <v/>
      </c>
      <c r="T428" s="110" t="str">
        <f t="shared" si="14"/>
        <v/>
      </c>
      <c r="U428" s="110" t="str">
        <f t="shared" si="15"/>
        <v/>
      </c>
      <c r="V428" s="110" t="str">
        <f t="shared" si="16"/>
        <v/>
      </c>
      <c r="W428" s="110" t="str">
        <f t="shared" si="17"/>
        <v/>
      </c>
      <c r="X428" s="110" t="str">
        <f t="shared" si="18"/>
        <v/>
      </c>
      <c r="Y428" s="116" t="str">
        <f t="shared" si="19"/>
        <v/>
      </c>
    </row>
    <row r="429" spans="1:25" ht="14.25" customHeight="1">
      <c r="A429" s="127"/>
      <c r="B429" s="128"/>
      <c r="C429" s="128"/>
      <c r="D429" s="128"/>
      <c r="E429" s="128"/>
      <c r="F429" s="128"/>
      <c r="G429" s="129"/>
      <c r="H429" s="130"/>
      <c r="I429" s="130"/>
      <c r="J429" s="130"/>
      <c r="K429" s="129"/>
      <c r="L429" s="128"/>
      <c r="M429" s="128"/>
      <c r="N429" s="128"/>
      <c r="O429" s="131"/>
      <c r="P429" s="117" t="str">
        <f t="shared" si="10"/>
        <v/>
      </c>
      <c r="Q429" s="113" t="str">
        <f t="shared" si="11"/>
        <v/>
      </c>
      <c r="R429" s="113" t="str">
        <f t="shared" si="12"/>
        <v/>
      </c>
      <c r="S429" s="114" t="str">
        <f t="shared" si="13"/>
        <v/>
      </c>
      <c r="T429" s="114" t="str">
        <f t="shared" si="14"/>
        <v/>
      </c>
      <c r="U429" s="114" t="str">
        <f t="shared" si="15"/>
        <v/>
      </c>
      <c r="V429" s="114" t="str">
        <f t="shared" si="16"/>
        <v/>
      </c>
      <c r="W429" s="114" t="str">
        <f t="shared" si="17"/>
        <v/>
      </c>
      <c r="X429" s="114" t="str">
        <f t="shared" si="18"/>
        <v/>
      </c>
      <c r="Y429" s="115" t="str">
        <f t="shared" si="19"/>
        <v/>
      </c>
    </row>
    <row r="430" spans="1:25" ht="14.25" customHeight="1">
      <c r="A430" s="122"/>
      <c r="B430" s="123"/>
      <c r="C430" s="123"/>
      <c r="D430" s="123"/>
      <c r="E430" s="123"/>
      <c r="F430" s="123"/>
      <c r="G430" s="124"/>
      <c r="H430" s="125"/>
      <c r="I430" s="125"/>
      <c r="J430" s="125"/>
      <c r="K430" s="124"/>
      <c r="L430" s="123"/>
      <c r="M430" s="123"/>
      <c r="N430" s="123"/>
      <c r="O430" s="126"/>
      <c r="P430" s="108" t="str">
        <f t="shared" si="10"/>
        <v/>
      </c>
      <c r="Q430" s="109" t="str">
        <f t="shared" si="11"/>
        <v/>
      </c>
      <c r="R430" s="109" t="str">
        <f t="shared" si="12"/>
        <v/>
      </c>
      <c r="S430" s="110" t="str">
        <f t="shared" si="13"/>
        <v/>
      </c>
      <c r="T430" s="110" t="str">
        <f t="shared" si="14"/>
        <v/>
      </c>
      <c r="U430" s="110" t="str">
        <f t="shared" si="15"/>
        <v/>
      </c>
      <c r="V430" s="110" t="str">
        <f t="shared" si="16"/>
        <v/>
      </c>
      <c r="W430" s="110" t="str">
        <f t="shared" si="17"/>
        <v/>
      </c>
      <c r="X430" s="110" t="str">
        <f t="shared" si="18"/>
        <v/>
      </c>
      <c r="Y430" s="116" t="str">
        <f t="shared" si="19"/>
        <v/>
      </c>
    </row>
    <row r="431" spans="1:25" ht="14.25" customHeight="1">
      <c r="A431" s="127"/>
      <c r="B431" s="128"/>
      <c r="C431" s="128"/>
      <c r="D431" s="128"/>
      <c r="E431" s="128"/>
      <c r="F431" s="128"/>
      <c r="G431" s="129"/>
      <c r="H431" s="130"/>
      <c r="I431" s="130"/>
      <c r="J431" s="130"/>
      <c r="K431" s="129"/>
      <c r="L431" s="128"/>
      <c r="M431" s="128"/>
      <c r="N431" s="128"/>
      <c r="O431" s="131"/>
      <c r="P431" s="117" t="str">
        <f t="shared" si="10"/>
        <v/>
      </c>
      <c r="Q431" s="113" t="str">
        <f t="shared" si="11"/>
        <v/>
      </c>
      <c r="R431" s="113" t="str">
        <f t="shared" si="12"/>
        <v/>
      </c>
      <c r="S431" s="114" t="str">
        <f t="shared" si="13"/>
        <v/>
      </c>
      <c r="T431" s="114" t="str">
        <f t="shared" si="14"/>
        <v/>
      </c>
      <c r="U431" s="114" t="str">
        <f t="shared" si="15"/>
        <v/>
      </c>
      <c r="V431" s="114" t="str">
        <f t="shared" si="16"/>
        <v/>
      </c>
      <c r="W431" s="114" t="str">
        <f t="shared" si="17"/>
        <v/>
      </c>
      <c r="X431" s="114" t="str">
        <f t="shared" si="18"/>
        <v/>
      </c>
      <c r="Y431" s="115" t="str">
        <f t="shared" si="19"/>
        <v/>
      </c>
    </row>
    <row r="432" spans="1:25" ht="14.25" customHeight="1">
      <c r="A432" s="122"/>
      <c r="B432" s="123"/>
      <c r="C432" s="123"/>
      <c r="D432" s="123"/>
      <c r="E432" s="123"/>
      <c r="F432" s="123"/>
      <c r="G432" s="124"/>
      <c r="H432" s="125"/>
      <c r="I432" s="125"/>
      <c r="J432" s="125"/>
      <c r="K432" s="124"/>
      <c r="L432" s="123"/>
      <c r="M432" s="123"/>
      <c r="N432" s="123"/>
      <c r="O432" s="126"/>
      <c r="P432" s="108" t="str">
        <f t="shared" si="10"/>
        <v/>
      </c>
      <c r="Q432" s="109" t="str">
        <f t="shared" si="11"/>
        <v/>
      </c>
      <c r="R432" s="109" t="str">
        <f t="shared" si="12"/>
        <v/>
      </c>
      <c r="S432" s="110" t="str">
        <f t="shared" si="13"/>
        <v/>
      </c>
      <c r="T432" s="110" t="str">
        <f t="shared" si="14"/>
        <v/>
      </c>
      <c r="U432" s="110" t="str">
        <f t="shared" si="15"/>
        <v/>
      </c>
      <c r="V432" s="110" t="str">
        <f t="shared" si="16"/>
        <v/>
      </c>
      <c r="W432" s="110" t="str">
        <f t="shared" si="17"/>
        <v/>
      </c>
      <c r="X432" s="110" t="str">
        <f t="shared" si="18"/>
        <v/>
      </c>
      <c r="Y432" s="116" t="str">
        <f t="shared" si="19"/>
        <v/>
      </c>
    </row>
    <row r="433" spans="1:25" ht="14.25" customHeight="1">
      <c r="A433" s="127"/>
      <c r="B433" s="128"/>
      <c r="C433" s="128"/>
      <c r="D433" s="128"/>
      <c r="E433" s="128"/>
      <c r="F433" s="128"/>
      <c r="G433" s="129"/>
      <c r="H433" s="130"/>
      <c r="I433" s="130"/>
      <c r="J433" s="130"/>
      <c r="K433" s="129"/>
      <c r="L433" s="128"/>
      <c r="M433" s="128"/>
      <c r="N433" s="128"/>
      <c r="O433" s="131"/>
      <c r="P433" s="117" t="str">
        <f t="shared" si="10"/>
        <v/>
      </c>
      <c r="Q433" s="113" t="str">
        <f t="shared" si="11"/>
        <v/>
      </c>
      <c r="R433" s="113" t="str">
        <f t="shared" si="12"/>
        <v/>
      </c>
      <c r="S433" s="114" t="str">
        <f t="shared" si="13"/>
        <v/>
      </c>
      <c r="T433" s="114" t="str">
        <f t="shared" si="14"/>
        <v/>
      </c>
      <c r="U433" s="114" t="str">
        <f t="shared" si="15"/>
        <v/>
      </c>
      <c r="V433" s="114" t="str">
        <f t="shared" si="16"/>
        <v/>
      </c>
      <c r="W433" s="114" t="str">
        <f t="shared" si="17"/>
        <v/>
      </c>
      <c r="X433" s="114" t="str">
        <f t="shared" si="18"/>
        <v/>
      </c>
      <c r="Y433" s="115" t="str">
        <f t="shared" si="19"/>
        <v/>
      </c>
    </row>
    <row r="434" spans="1:25" ht="14.25" customHeight="1">
      <c r="A434" s="122"/>
      <c r="B434" s="123"/>
      <c r="C434" s="123"/>
      <c r="D434" s="123"/>
      <c r="E434" s="123"/>
      <c r="F434" s="123"/>
      <c r="G434" s="124"/>
      <c r="H434" s="125"/>
      <c r="I434" s="125"/>
      <c r="J434" s="125"/>
      <c r="K434" s="124"/>
      <c r="L434" s="123"/>
      <c r="M434" s="123"/>
      <c r="N434" s="123"/>
      <c r="O434" s="126"/>
      <c r="P434" s="108" t="str">
        <f t="shared" si="10"/>
        <v/>
      </c>
      <c r="Q434" s="109" t="str">
        <f t="shared" si="11"/>
        <v/>
      </c>
      <c r="R434" s="109" t="str">
        <f t="shared" si="12"/>
        <v/>
      </c>
      <c r="S434" s="110" t="str">
        <f t="shared" si="13"/>
        <v/>
      </c>
      <c r="T434" s="110" t="str">
        <f t="shared" si="14"/>
        <v/>
      </c>
      <c r="U434" s="110" t="str">
        <f t="shared" si="15"/>
        <v/>
      </c>
      <c r="V434" s="110" t="str">
        <f t="shared" si="16"/>
        <v/>
      </c>
      <c r="W434" s="110" t="str">
        <f t="shared" si="17"/>
        <v/>
      </c>
      <c r="X434" s="110" t="str">
        <f t="shared" si="18"/>
        <v/>
      </c>
      <c r="Y434" s="116" t="str">
        <f t="shared" si="19"/>
        <v/>
      </c>
    </row>
    <row r="435" spans="1:25" ht="14.25" customHeight="1">
      <c r="A435" s="127"/>
      <c r="B435" s="128"/>
      <c r="C435" s="128"/>
      <c r="D435" s="128"/>
      <c r="E435" s="128"/>
      <c r="F435" s="128"/>
      <c r="G435" s="129"/>
      <c r="H435" s="130"/>
      <c r="I435" s="130"/>
      <c r="J435" s="130"/>
      <c r="K435" s="129"/>
      <c r="L435" s="128"/>
      <c r="M435" s="128"/>
      <c r="N435" s="128"/>
      <c r="O435" s="131"/>
      <c r="P435" s="117" t="str">
        <f t="shared" si="10"/>
        <v/>
      </c>
      <c r="Q435" s="113" t="str">
        <f t="shared" si="11"/>
        <v/>
      </c>
      <c r="R435" s="113" t="str">
        <f t="shared" si="12"/>
        <v/>
      </c>
      <c r="S435" s="114" t="str">
        <f t="shared" si="13"/>
        <v/>
      </c>
      <c r="T435" s="114" t="str">
        <f t="shared" si="14"/>
        <v/>
      </c>
      <c r="U435" s="114" t="str">
        <f t="shared" si="15"/>
        <v/>
      </c>
      <c r="V435" s="114" t="str">
        <f t="shared" si="16"/>
        <v/>
      </c>
      <c r="W435" s="114" t="str">
        <f t="shared" si="17"/>
        <v/>
      </c>
      <c r="X435" s="114" t="str">
        <f t="shared" si="18"/>
        <v/>
      </c>
      <c r="Y435" s="115" t="str">
        <f t="shared" si="19"/>
        <v/>
      </c>
    </row>
    <row r="436" spans="1:25" ht="14.25" customHeight="1">
      <c r="A436" s="122"/>
      <c r="B436" s="123"/>
      <c r="C436" s="123"/>
      <c r="D436" s="123"/>
      <c r="E436" s="123"/>
      <c r="F436" s="123"/>
      <c r="G436" s="124"/>
      <c r="H436" s="125"/>
      <c r="I436" s="125"/>
      <c r="J436" s="125"/>
      <c r="K436" s="124"/>
      <c r="L436" s="123"/>
      <c r="M436" s="123"/>
      <c r="N436" s="123"/>
      <c r="O436" s="126"/>
      <c r="P436" s="108" t="str">
        <f t="shared" si="10"/>
        <v/>
      </c>
      <c r="Q436" s="109" t="str">
        <f t="shared" si="11"/>
        <v/>
      </c>
      <c r="R436" s="109" t="str">
        <f t="shared" si="12"/>
        <v/>
      </c>
      <c r="S436" s="110" t="str">
        <f t="shared" si="13"/>
        <v/>
      </c>
      <c r="T436" s="110" t="str">
        <f t="shared" si="14"/>
        <v/>
      </c>
      <c r="U436" s="110" t="str">
        <f t="shared" si="15"/>
        <v/>
      </c>
      <c r="V436" s="110" t="str">
        <f t="shared" si="16"/>
        <v/>
      </c>
      <c r="W436" s="110" t="str">
        <f t="shared" si="17"/>
        <v/>
      </c>
      <c r="X436" s="110" t="str">
        <f t="shared" si="18"/>
        <v/>
      </c>
      <c r="Y436" s="116" t="str">
        <f t="shared" si="19"/>
        <v/>
      </c>
    </row>
    <row r="437" spans="1:25" ht="14.25" customHeight="1">
      <c r="A437" s="127"/>
      <c r="B437" s="128"/>
      <c r="C437" s="128"/>
      <c r="D437" s="128"/>
      <c r="E437" s="128"/>
      <c r="F437" s="128"/>
      <c r="G437" s="129"/>
      <c r="H437" s="130"/>
      <c r="I437" s="130"/>
      <c r="J437" s="130"/>
      <c r="K437" s="129"/>
      <c r="L437" s="128"/>
      <c r="M437" s="128"/>
      <c r="N437" s="128"/>
      <c r="O437" s="131"/>
      <c r="P437" s="117" t="str">
        <f t="shared" si="10"/>
        <v/>
      </c>
      <c r="Q437" s="113" t="str">
        <f t="shared" si="11"/>
        <v/>
      </c>
      <c r="R437" s="113" t="str">
        <f t="shared" si="12"/>
        <v/>
      </c>
      <c r="S437" s="114" t="str">
        <f t="shared" si="13"/>
        <v/>
      </c>
      <c r="T437" s="114" t="str">
        <f t="shared" si="14"/>
        <v/>
      </c>
      <c r="U437" s="114" t="str">
        <f t="shared" si="15"/>
        <v/>
      </c>
      <c r="V437" s="114" t="str">
        <f t="shared" si="16"/>
        <v/>
      </c>
      <c r="W437" s="114" t="str">
        <f t="shared" si="17"/>
        <v/>
      </c>
      <c r="X437" s="114" t="str">
        <f t="shared" si="18"/>
        <v/>
      </c>
      <c r="Y437" s="115" t="str">
        <f t="shared" si="19"/>
        <v/>
      </c>
    </row>
    <row r="438" spans="1:25" ht="14.25" customHeight="1">
      <c r="A438" s="122"/>
      <c r="B438" s="123"/>
      <c r="C438" s="123"/>
      <c r="D438" s="123"/>
      <c r="E438" s="123"/>
      <c r="F438" s="123"/>
      <c r="G438" s="124"/>
      <c r="H438" s="125"/>
      <c r="I438" s="125"/>
      <c r="J438" s="125"/>
      <c r="K438" s="124"/>
      <c r="L438" s="123"/>
      <c r="M438" s="123"/>
      <c r="N438" s="123"/>
      <c r="O438" s="126"/>
      <c r="P438" s="108" t="str">
        <f t="shared" si="10"/>
        <v/>
      </c>
      <c r="Q438" s="109" t="str">
        <f t="shared" si="11"/>
        <v/>
      </c>
      <c r="R438" s="109" t="str">
        <f t="shared" si="12"/>
        <v/>
      </c>
      <c r="S438" s="110" t="str">
        <f t="shared" si="13"/>
        <v/>
      </c>
      <c r="T438" s="110" t="str">
        <f t="shared" si="14"/>
        <v/>
      </c>
      <c r="U438" s="110" t="str">
        <f t="shared" si="15"/>
        <v/>
      </c>
      <c r="V438" s="110" t="str">
        <f t="shared" si="16"/>
        <v/>
      </c>
      <c r="W438" s="110" t="str">
        <f t="shared" si="17"/>
        <v/>
      </c>
      <c r="X438" s="110" t="str">
        <f t="shared" si="18"/>
        <v/>
      </c>
      <c r="Y438" s="116" t="str">
        <f t="shared" si="19"/>
        <v/>
      </c>
    </row>
    <row r="439" spans="1:25" ht="14.25" customHeight="1">
      <c r="A439" s="127"/>
      <c r="B439" s="128"/>
      <c r="C439" s="128"/>
      <c r="D439" s="128"/>
      <c r="E439" s="128"/>
      <c r="F439" s="128"/>
      <c r="G439" s="129"/>
      <c r="H439" s="130"/>
      <c r="I439" s="130"/>
      <c r="J439" s="130"/>
      <c r="K439" s="129"/>
      <c r="L439" s="128"/>
      <c r="M439" s="128"/>
      <c r="N439" s="128"/>
      <c r="O439" s="131"/>
      <c r="P439" s="117" t="str">
        <f t="shared" si="10"/>
        <v/>
      </c>
      <c r="Q439" s="113" t="str">
        <f t="shared" si="11"/>
        <v/>
      </c>
      <c r="R439" s="113" t="str">
        <f t="shared" si="12"/>
        <v/>
      </c>
      <c r="S439" s="114" t="str">
        <f t="shared" si="13"/>
        <v/>
      </c>
      <c r="T439" s="114" t="str">
        <f t="shared" si="14"/>
        <v/>
      </c>
      <c r="U439" s="114" t="str">
        <f t="shared" si="15"/>
        <v/>
      </c>
      <c r="V439" s="114" t="str">
        <f t="shared" si="16"/>
        <v/>
      </c>
      <c r="W439" s="114" t="str">
        <f t="shared" si="17"/>
        <v/>
      </c>
      <c r="X439" s="114" t="str">
        <f t="shared" si="18"/>
        <v/>
      </c>
      <c r="Y439" s="115" t="str">
        <f t="shared" si="19"/>
        <v/>
      </c>
    </row>
    <row r="440" spans="1:25" ht="14.25" customHeight="1">
      <c r="A440" s="122"/>
      <c r="B440" s="123"/>
      <c r="C440" s="123"/>
      <c r="D440" s="123"/>
      <c r="E440" s="123"/>
      <c r="F440" s="123"/>
      <c r="G440" s="124"/>
      <c r="H440" s="125"/>
      <c r="I440" s="125"/>
      <c r="J440" s="125"/>
      <c r="K440" s="124"/>
      <c r="L440" s="123"/>
      <c r="M440" s="123"/>
      <c r="N440" s="123"/>
      <c r="O440" s="126"/>
      <c r="P440" s="108" t="str">
        <f t="shared" si="10"/>
        <v/>
      </c>
      <c r="Q440" s="109" t="str">
        <f t="shared" si="11"/>
        <v/>
      </c>
      <c r="R440" s="109" t="str">
        <f t="shared" si="12"/>
        <v/>
      </c>
      <c r="S440" s="110" t="str">
        <f t="shared" si="13"/>
        <v/>
      </c>
      <c r="T440" s="110" t="str">
        <f t="shared" si="14"/>
        <v/>
      </c>
      <c r="U440" s="110" t="str">
        <f t="shared" si="15"/>
        <v/>
      </c>
      <c r="V440" s="110" t="str">
        <f t="shared" si="16"/>
        <v/>
      </c>
      <c r="W440" s="110" t="str">
        <f t="shared" si="17"/>
        <v/>
      </c>
      <c r="X440" s="110" t="str">
        <f t="shared" si="18"/>
        <v/>
      </c>
      <c r="Y440" s="116" t="str">
        <f t="shared" si="19"/>
        <v/>
      </c>
    </row>
    <row r="441" spans="1:25" ht="14.25" customHeight="1">
      <c r="A441" s="127"/>
      <c r="B441" s="128"/>
      <c r="C441" s="128"/>
      <c r="D441" s="128"/>
      <c r="E441" s="128"/>
      <c r="F441" s="128"/>
      <c r="G441" s="129"/>
      <c r="H441" s="130"/>
      <c r="I441" s="130"/>
      <c r="J441" s="130"/>
      <c r="K441" s="129"/>
      <c r="L441" s="128"/>
      <c r="M441" s="128"/>
      <c r="N441" s="128"/>
      <c r="O441" s="131"/>
      <c r="P441" s="117" t="str">
        <f t="shared" si="10"/>
        <v/>
      </c>
      <c r="Q441" s="113" t="str">
        <f t="shared" si="11"/>
        <v/>
      </c>
      <c r="R441" s="113" t="str">
        <f t="shared" si="12"/>
        <v/>
      </c>
      <c r="S441" s="114" t="str">
        <f t="shared" si="13"/>
        <v/>
      </c>
      <c r="T441" s="114" t="str">
        <f t="shared" si="14"/>
        <v/>
      </c>
      <c r="U441" s="114" t="str">
        <f t="shared" si="15"/>
        <v/>
      </c>
      <c r="V441" s="114" t="str">
        <f t="shared" si="16"/>
        <v/>
      </c>
      <c r="W441" s="114" t="str">
        <f t="shared" si="17"/>
        <v/>
      </c>
      <c r="X441" s="114" t="str">
        <f t="shared" si="18"/>
        <v/>
      </c>
      <c r="Y441" s="115" t="str">
        <f t="shared" si="19"/>
        <v/>
      </c>
    </row>
    <row r="442" spans="1:25" ht="14.25" customHeight="1">
      <c r="A442" s="122"/>
      <c r="B442" s="123"/>
      <c r="C442" s="123"/>
      <c r="D442" s="123"/>
      <c r="E442" s="123"/>
      <c r="F442" s="123"/>
      <c r="G442" s="124"/>
      <c r="H442" s="125"/>
      <c r="I442" s="125"/>
      <c r="J442" s="125"/>
      <c r="K442" s="124"/>
      <c r="L442" s="123"/>
      <c r="M442" s="123"/>
      <c r="N442" s="123"/>
      <c r="O442" s="126"/>
      <c r="P442" s="108" t="str">
        <f t="shared" si="10"/>
        <v/>
      </c>
      <c r="Q442" s="109" t="str">
        <f t="shared" si="11"/>
        <v/>
      </c>
      <c r="R442" s="109" t="str">
        <f t="shared" si="12"/>
        <v/>
      </c>
      <c r="S442" s="110" t="str">
        <f t="shared" si="13"/>
        <v/>
      </c>
      <c r="T442" s="110" t="str">
        <f t="shared" si="14"/>
        <v/>
      </c>
      <c r="U442" s="110" t="str">
        <f t="shared" si="15"/>
        <v/>
      </c>
      <c r="V442" s="110" t="str">
        <f t="shared" si="16"/>
        <v/>
      </c>
      <c r="W442" s="110" t="str">
        <f t="shared" si="17"/>
        <v/>
      </c>
      <c r="X442" s="110" t="str">
        <f t="shared" si="18"/>
        <v/>
      </c>
      <c r="Y442" s="116" t="str">
        <f t="shared" si="19"/>
        <v/>
      </c>
    </row>
    <row r="443" spans="1:25" ht="14.25" customHeight="1">
      <c r="A443" s="127"/>
      <c r="B443" s="128"/>
      <c r="C443" s="128"/>
      <c r="D443" s="128"/>
      <c r="E443" s="128"/>
      <c r="F443" s="128"/>
      <c r="G443" s="129"/>
      <c r="H443" s="130"/>
      <c r="I443" s="130"/>
      <c r="J443" s="130"/>
      <c r="K443" s="129"/>
      <c r="L443" s="128"/>
      <c r="M443" s="128"/>
      <c r="N443" s="128"/>
      <c r="O443" s="131"/>
      <c r="P443" s="117" t="str">
        <f t="shared" si="10"/>
        <v/>
      </c>
      <c r="Q443" s="113" t="str">
        <f t="shared" si="11"/>
        <v/>
      </c>
      <c r="R443" s="113" t="str">
        <f t="shared" si="12"/>
        <v/>
      </c>
      <c r="S443" s="114" t="str">
        <f t="shared" si="13"/>
        <v/>
      </c>
      <c r="T443" s="114" t="str">
        <f t="shared" si="14"/>
        <v/>
      </c>
      <c r="U443" s="114" t="str">
        <f t="shared" si="15"/>
        <v/>
      </c>
      <c r="V443" s="114" t="str">
        <f t="shared" si="16"/>
        <v/>
      </c>
      <c r="W443" s="114" t="str">
        <f t="shared" si="17"/>
        <v/>
      </c>
      <c r="X443" s="114" t="str">
        <f t="shared" si="18"/>
        <v/>
      </c>
      <c r="Y443" s="115" t="str">
        <f t="shared" si="19"/>
        <v/>
      </c>
    </row>
    <row r="444" spans="1:25" ht="14.25" customHeight="1">
      <c r="A444" s="122"/>
      <c r="B444" s="123"/>
      <c r="C444" s="123"/>
      <c r="D444" s="123"/>
      <c r="E444" s="123"/>
      <c r="F444" s="123"/>
      <c r="G444" s="124"/>
      <c r="H444" s="125"/>
      <c r="I444" s="125"/>
      <c r="J444" s="125"/>
      <c r="K444" s="124"/>
      <c r="L444" s="123"/>
      <c r="M444" s="123"/>
      <c r="N444" s="123"/>
      <c r="O444" s="126"/>
      <c r="P444" s="108" t="str">
        <f t="shared" si="10"/>
        <v/>
      </c>
      <c r="Q444" s="109" t="str">
        <f t="shared" si="11"/>
        <v/>
      </c>
      <c r="R444" s="109" t="str">
        <f t="shared" si="12"/>
        <v/>
      </c>
      <c r="S444" s="110" t="str">
        <f t="shared" si="13"/>
        <v/>
      </c>
      <c r="T444" s="110" t="str">
        <f t="shared" si="14"/>
        <v/>
      </c>
      <c r="U444" s="110" t="str">
        <f t="shared" si="15"/>
        <v/>
      </c>
      <c r="V444" s="110" t="str">
        <f t="shared" si="16"/>
        <v/>
      </c>
      <c r="W444" s="110" t="str">
        <f t="shared" si="17"/>
        <v/>
      </c>
      <c r="X444" s="110" t="str">
        <f t="shared" si="18"/>
        <v/>
      </c>
      <c r="Y444" s="116" t="str">
        <f t="shared" si="19"/>
        <v/>
      </c>
    </row>
    <row r="445" spans="1:25" ht="14.25" customHeight="1">
      <c r="A445" s="127"/>
      <c r="B445" s="128"/>
      <c r="C445" s="128"/>
      <c r="D445" s="128"/>
      <c r="E445" s="128"/>
      <c r="F445" s="128"/>
      <c r="G445" s="129"/>
      <c r="H445" s="130"/>
      <c r="I445" s="130"/>
      <c r="J445" s="130"/>
      <c r="K445" s="129"/>
      <c r="L445" s="128"/>
      <c r="M445" s="128"/>
      <c r="N445" s="128"/>
      <c r="O445" s="131"/>
      <c r="P445" s="117" t="str">
        <f t="shared" si="10"/>
        <v/>
      </c>
      <c r="Q445" s="113" t="str">
        <f t="shared" si="11"/>
        <v/>
      </c>
      <c r="R445" s="113" t="str">
        <f t="shared" si="12"/>
        <v/>
      </c>
      <c r="S445" s="114" t="str">
        <f t="shared" si="13"/>
        <v/>
      </c>
      <c r="T445" s="114" t="str">
        <f t="shared" si="14"/>
        <v/>
      </c>
      <c r="U445" s="114" t="str">
        <f t="shared" si="15"/>
        <v/>
      </c>
      <c r="V445" s="114" t="str">
        <f t="shared" si="16"/>
        <v/>
      </c>
      <c r="W445" s="114" t="str">
        <f t="shared" si="17"/>
        <v/>
      </c>
      <c r="X445" s="114" t="str">
        <f t="shared" si="18"/>
        <v/>
      </c>
      <c r="Y445" s="115" t="str">
        <f t="shared" si="19"/>
        <v/>
      </c>
    </row>
    <row r="446" spans="1:25" ht="14.25" customHeight="1">
      <c r="A446" s="122"/>
      <c r="B446" s="123"/>
      <c r="C446" s="123"/>
      <c r="D446" s="123"/>
      <c r="E446" s="123"/>
      <c r="F446" s="123"/>
      <c r="G446" s="124"/>
      <c r="H446" s="125"/>
      <c r="I446" s="125"/>
      <c r="J446" s="125"/>
      <c r="K446" s="124"/>
      <c r="L446" s="123"/>
      <c r="M446" s="123"/>
      <c r="N446" s="123"/>
      <c r="O446" s="126"/>
      <c r="P446" s="108" t="str">
        <f t="shared" si="10"/>
        <v/>
      </c>
      <c r="Q446" s="109" t="str">
        <f t="shared" si="11"/>
        <v/>
      </c>
      <c r="R446" s="109" t="str">
        <f t="shared" si="12"/>
        <v/>
      </c>
      <c r="S446" s="110" t="str">
        <f t="shared" si="13"/>
        <v/>
      </c>
      <c r="T446" s="110" t="str">
        <f t="shared" si="14"/>
        <v/>
      </c>
      <c r="U446" s="110" t="str">
        <f t="shared" si="15"/>
        <v/>
      </c>
      <c r="V446" s="110" t="str">
        <f t="shared" si="16"/>
        <v/>
      </c>
      <c r="W446" s="110" t="str">
        <f t="shared" si="17"/>
        <v/>
      </c>
      <c r="X446" s="110" t="str">
        <f t="shared" si="18"/>
        <v/>
      </c>
      <c r="Y446" s="116" t="str">
        <f t="shared" si="19"/>
        <v/>
      </c>
    </row>
    <row r="447" spans="1:25" ht="14.25" customHeight="1">
      <c r="A447" s="127"/>
      <c r="B447" s="128"/>
      <c r="C447" s="128"/>
      <c r="D447" s="128"/>
      <c r="E447" s="128"/>
      <c r="F447" s="128"/>
      <c r="G447" s="129"/>
      <c r="H447" s="130"/>
      <c r="I447" s="130"/>
      <c r="J447" s="130"/>
      <c r="K447" s="129"/>
      <c r="L447" s="128"/>
      <c r="M447" s="128"/>
      <c r="N447" s="128"/>
      <c r="O447" s="131"/>
      <c r="P447" s="117" t="str">
        <f t="shared" si="10"/>
        <v/>
      </c>
      <c r="Q447" s="113" t="str">
        <f t="shared" si="11"/>
        <v/>
      </c>
      <c r="R447" s="113" t="str">
        <f t="shared" si="12"/>
        <v/>
      </c>
      <c r="S447" s="114" t="str">
        <f t="shared" si="13"/>
        <v/>
      </c>
      <c r="T447" s="114" t="str">
        <f t="shared" si="14"/>
        <v/>
      </c>
      <c r="U447" s="114" t="str">
        <f t="shared" si="15"/>
        <v/>
      </c>
      <c r="V447" s="114" t="str">
        <f t="shared" si="16"/>
        <v/>
      </c>
      <c r="W447" s="114" t="str">
        <f t="shared" si="17"/>
        <v/>
      </c>
      <c r="X447" s="114" t="str">
        <f t="shared" si="18"/>
        <v/>
      </c>
      <c r="Y447" s="115" t="str">
        <f t="shared" si="19"/>
        <v/>
      </c>
    </row>
    <row r="448" spans="1:25" ht="14.25" customHeight="1">
      <c r="A448" s="122"/>
      <c r="B448" s="123"/>
      <c r="C448" s="123"/>
      <c r="D448" s="123"/>
      <c r="E448" s="123"/>
      <c r="F448" s="123"/>
      <c r="G448" s="124"/>
      <c r="H448" s="125"/>
      <c r="I448" s="125"/>
      <c r="J448" s="125"/>
      <c r="K448" s="124"/>
      <c r="L448" s="123"/>
      <c r="M448" s="123"/>
      <c r="N448" s="123"/>
      <c r="O448" s="126"/>
      <c r="P448" s="108" t="str">
        <f t="shared" si="10"/>
        <v/>
      </c>
      <c r="Q448" s="109" t="str">
        <f t="shared" si="11"/>
        <v/>
      </c>
      <c r="R448" s="109" t="str">
        <f t="shared" si="12"/>
        <v/>
      </c>
      <c r="S448" s="110" t="str">
        <f t="shared" si="13"/>
        <v/>
      </c>
      <c r="T448" s="110" t="str">
        <f t="shared" si="14"/>
        <v/>
      </c>
      <c r="U448" s="110" t="str">
        <f t="shared" si="15"/>
        <v/>
      </c>
      <c r="V448" s="110" t="str">
        <f t="shared" si="16"/>
        <v/>
      </c>
      <c r="W448" s="110" t="str">
        <f t="shared" si="17"/>
        <v/>
      </c>
      <c r="X448" s="110" t="str">
        <f t="shared" si="18"/>
        <v/>
      </c>
      <c r="Y448" s="116" t="str">
        <f t="shared" si="19"/>
        <v/>
      </c>
    </row>
    <row r="449" spans="1:25" ht="14.25" customHeight="1">
      <c r="A449" s="127"/>
      <c r="B449" s="128"/>
      <c r="C449" s="128"/>
      <c r="D449" s="128"/>
      <c r="E449" s="128"/>
      <c r="F449" s="128"/>
      <c r="G449" s="129"/>
      <c r="H449" s="130"/>
      <c r="I449" s="130"/>
      <c r="J449" s="130"/>
      <c r="K449" s="129"/>
      <c r="L449" s="128"/>
      <c r="M449" s="128"/>
      <c r="N449" s="128"/>
      <c r="O449" s="131"/>
      <c r="P449" s="117" t="str">
        <f t="shared" si="10"/>
        <v/>
      </c>
      <c r="Q449" s="113" t="str">
        <f t="shared" si="11"/>
        <v/>
      </c>
      <c r="R449" s="113" t="str">
        <f t="shared" si="12"/>
        <v/>
      </c>
      <c r="S449" s="114" t="str">
        <f t="shared" si="13"/>
        <v/>
      </c>
      <c r="T449" s="114" t="str">
        <f t="shared" si="14"/>
        <v/>
      </c>
      <c r="U449" s="114" t="str">
        <f t="shared" si="15"/>
        <v/>
      </c>
      <c r="V449" s="114" t="str">
        <f t="shared" si="16"/>
        <v/>
      </c>
      <c r="W449" s="114" t="str">
        <f t="shared" si="17"/>
        <v/>
      </c>
      <c r="X449" s="114" t="str">
        <f t="shared" si="18"/>
        <v/>
      </c>
      <c r="Y449" s="115" t="str">
        <f t="shared" si="19"/>
        <v/>
      </c>
    </row>
    <row r="450" spans="1:25" ht="14.25" customHeight="1">
      <c r="A450" s="122"/>
      <c r="B450" s="123"/>
      <c r="C450" s="123"/>
      <c r="D450" s="123"/>
      <c r="E450" s="123"/>
      <c r="F450" s="123"/>
      <c r="G450" s="124"/>
      <c r="H450" s="125"/>
      <c r="I450" s="125"/>
      <c r="J450" s="125"/>
      <c r="K450" s="124"/>
      <c r="L450" s="123"/>
      <c r="M450" s="123"/>
      <c r="N450" s="123"/>
      <c r="O450" s="126"/>
      <c r="P450" s="108" t="str">
        <f t="shared" si="10"/>
        <v/>
      </c>
      <c r="Q450" s="109" t="str">
        <f t="shared" si="11"/>
        <v/>
      </c>
      <c r="R450" s="109" t="str">
        <f t="shared" si="12"/>
        <v/>
      </c>
      <c r="S450" s="110" t="str">
        <f t="shared" si="13"/>
        <v/>
      </c>
      <c r="T450" s="110" t="str">
        <f t="shared" si="14"/>
        <v/>
      </c>
      <c r="U450" s="110" t="str">
        <f t="shared" si="15"/>
        <v/>
      </c>
      <c r="V450" s="110" t="str">
        <f t="shared" si="16"/>
        <v/>
      </c>
      <c r="W450" s="110" t="str">
        <f t="shared" si="17"/>
        <v/>
      </c>
      <c r="X450" s="110" t="str">
        <f t="shared" si="18"/>
        <v/>
      </c>
      <c r="Y450" s="116" t="str">
        <f t="shared" si="19"/>
        <v/>
      </c>
    </row>
    <row r="451" spans="1:25" ht="14.25" customHeight="1">
      <c r="A451" s="127"/>
      <c r="B451" s="128"/>
      <c r="C451" s="128"/>
      <c r="D451" s="128"/>
      <c r="E451" s="128"/>
      <c r="F451" s="128"/>
      <c r="G451" s="129"/>
      <c r="H451" s="130"/>
      <c r="I451" s="130"/>
      <c r="J451" s="130"/>
      <c r="K451" s="129"/>
      <c r="L451" s="128"/>
      <c r="M451" s="128"/>
      <c r="N451" s="128"/>
      <c r="O451" s="131"/>
      <c r="P451" s="117" t="str">
        <f t="shared" si="10"/>
        <v/>
      </c>
      <c r="Q451" s="113" t="str">
        <f t="shared" si="11"/>
        <v/>
      </c>
      <c r="R451" s="113" t="str">
        <f t="shared" si="12"/>
        <v/>
      </c>
      <c r="S451" s="114" t="str">
        <f t="shared" si="13"/>
        <v/>
      </c>
      <c r="T451" s="114" t="str">
        <f t="shared" si="14"/>
        <v/>
      </c>
      <c r="U451" s="114" t="str">
        <f t="shared" si="15"/>
        <v/>
      </c>
      <c r="V451" s="114" t="str">
        <f t="shared" si="16"/>
        <v/>
      </c>
      <c r="W451" s="114" t="str">
        <f t="shared" si="17"/>
        <v/>
      </c>
      <c r="X451" s="114" t="str">
        <f t="shared" si="18"/>
        <v/>
      </c>
      <c r="Y451" s="115" t="str">
        <f t="shared" si="19"/>
        <v/>
      </c>
    </row>
    <row r="452" spans="1:25" ht="14.25" customHeight="1">
      <c r="A452" s="122"/>
      <c r="B452" s="123"/>
      <c r="C452" s="123"/>
      <c r="D452" s="123"/>
      <c r="E452" s="123"/>
      <c r="F452" s="123"/>
      <c r="G452" s="124"/>
      <c r="H452" s="125"/>
      <c r="I452" s="125"/>
      <c r="J452" s="125"/>
      <c r="K452" s="124"/>
      <c r="L452" s="123"/>
      <c r="M452" s="123"/>
      <c r="N452" s="123"/>
      <c r="O452" s="126"/>
      <c r="P452" s="108" t="str">
        <f t="shared" si="10"/>
        <v/>
      </c>
      <c r="Q452" s="109" t="str">
        <f t="shared" si="11"/>
        <v/>
      </c>
      <c r="R452" s="109" t="str">
        <f t="shared" si="12"/>
        <v/>
      </c>
      <c r="S452" s="110" t="str">
        <f t="shared" si="13"/>
        <v/>
      </c>
      <c r="T452" s="110" t="str">
        <f t="shared" si="14"/>
        <v/>
      </c>
      <c r="U452" s="110" t="str">
        <f t="shared" si="15"/>
        <v/>
      </c>
      <c r="V452" s="110" t="str">
        <f t="shared" si="16"/>
        <v/>
      </c>
      <c r="W452" s="110" t="str">
        <f t="shared" si="17"/>
        <v/>
      </c>
      <c r="X452" s="110" t="str">
        <f t="shared" si="18"/>
        <v/>
      </c>
      <c r="Y452" s="116" t="str">
        <f t="shared" si="19"/>
        <v/>
      </c>
    </row>
    <row r="453" spans="1:25" ht="14.25" customHeight="1">
      <c r="A453" s="127"/>
      <c r="B453" s="128"/>
      <c r="C453" s="128"/>
      <c r="D453" s="128"/>
      <c r="E453" s="128"/>
      <c r="F453" s="128"/>
      <c r="G453" s="129"/>
      <c r="H453" s="130"/>
      <c r="I453" s="130"/>
      <c r="J453" s="130"/>
      <c r="K453" s="129"/>
      <c r="L453" s="128"/>
      <c r="M453" s="128"/>
      <c r="N453" s="128"/>
      <c r="O453" s="131"/>
      <c r="P453" s="117" t="str">
        <f t="shared" si="10"/>
        <v/>
      </c>
      <c r="Q453" s="113" t="str">
        <f t="shared" si="11"/>
        <v/>
      </c>
      <c r="R453" s="113" t="str">
        <f t="shared" si="12"/>
        <v/>
      </c>
      <c r="S453" s="114" t="str">
        <f t="shared" si="13"/>
        <v/>
      </c>
      <c r="T453" s="114" t="str">
        <f t="shared" si="14"/>
        <v/>
      </c>
      <c r="U453" s="114" t="str">
        <f t="shared" si="15"/>
        <v/>
      </c>
      <c r="V453" s="114" t="str">
        <f t="shared" si="16"/>
        <v/>
      </c>
      <c r="W453" s="114" t="str">
        <f t="shared" si="17"/>
        <v/>
      </c>
      <c r="X453" s="114" t="str">
        <f t="shared" si="18"/>
        <v/>
      </c>
      <c r="Y453" s="115" t="str">
        <f t="shared" si="19"/>
        <v/>
      </c>
    </row>
    <row r="454" spans="1:25" ht="14.25" customHeight="1">
      <c r="A454" s="122"/>
      <c r="B454" s="123"/>
      <c r="C454" s="123"/>
      <c r="D454" s="123"/>
      <c r="E454" s="123"/>
      <c r="F454" s="123"/>
      <c r="G454" s="124"/>
      <c r="H454" s="125"/>
      <c r="I454" s="125"/>
      <c r="J454" s="125"/>
      <c r="K454" s="124"/>
      <c r="L454" s="123"/>
      <c r="M454" s="123"/>
      <c r="N454" s="123"/>
      <c r="O454" s="126"/>
      <c r="P454" s="108" t="str">
        <f t="shared" si="10"/>
        <v/>
      </c>
      <c r="Q454" s="109" t="str">
        <f t="shared" si="11"/>
        <v/>
      </c>
      <c r="R454" s="109" t="str">
        <f t="shared" si="12"/>
        <v/>
      </c>
      <c r="S454" s="110" t="str">
        <f t="shared" si="13"/>
        <v/>
      </c>
      <c r="T454" s="110" t="str">
        <f t="shared" si="14"/>
        <v/>
      </c>
      <c r="U454" s="110" t="str">
        <f t="shared" si="15"/>
        <v/>
      </c>
      <c r="V454" s="110" t="str">
        <f t="shared" si="16"/>
        <v/>
      </c>
      <c r="W454" s="110" t="str">
        <f t="shared" si="17"/>
        <v/>
      </c>
      <c r="X454" s="110" t="str">
        <f t="shared" si="18"/>
        <v/>
      </c>
      <c r="Y454" s="116" t="str">
        <f t="shared" si="19"/>
        <v/>
      </c>
    </row>
    <row r="455" spans="1:25" ht="14.25" customHeight="1">
      <c r="A455" s="127"/>
      <c r="B455" s="128"/>
      <c r="C455" s="128"/>
      <c r="D455" s="128"/>
      <c r="E455" s="128"/>
      <c r="F455" s="128"/>
      <c r="G455" s="129"/>
      <c r="H455" s="130"/>
      <c r="I455" s="130"/>
      <c r="J455" s="130"/>
      <c r="K455" s="129"/>
      <c r="L455" s="128"/>
      <c r="M455" s="128"/>
      <c r="N455" s="128"/>
      <c r="O455" s="131"/>
      <c r="P455" s="117" t="str">
        <f t="shared" si="10"/>
        <v/>
      </c>
      <c r="Q455" s="113" t="str">
        <f t="shared" si="11"/>
        <v/>
      </c>
      <c r="R455" s="113" t="str">
        <f t="shared" si="12"/>
        <v/>
      </c>
      <c r="S455" s="114" t="str">
        <f t="shared" si="13"/>
        <v/>
      </c>
      <c r="T455" s="114" t="str">
        <f t="shared" si="14"/>
        <v/>
      </c>
      <c r="U455" s="114" t="str">
        <f t="shared" si="15"/>
        <v/>
      </c>
      <c r="V455" s="114" t="str">
        <f t="shared" si="16"/>
        <v/>
      </c>
      <c r="W455" s="114" t="str">
        <f t="shared" si="17"/>
        <v/>
      </c>
      <c r="X455" s="114" t="str">
        <f t="shared" si="18"/>
        <v/>
      </c>
      <c r="Y455" s="115" t="str">
        <f t="shared" si="19"/>
        <v/>
      </c>
    </row>
    <row r="456" spans="1:25" ht="14.25" customHeight="1">
      <c r="A456" s="122"/>
      <c r="B456" s="123"/>
      <c r="C456" s="123"/>
      <c r="D456" s="123"/>
      <c r="E456" s="123"/>
      <c r="F456" s="123"/>
      <c r="G456" s="124"/>
      <c r="H456" s="125"/>
      <c r="I456" s="125"/>
      <c r="J456" s="125"/>
      <c r="K456" s="124"/>
      <c r="L456" s="123"/>
      <c r="M456" s="123"/>
      <c r="N456" s="123"/>
      <c r="O456" s="126"/>
      <c r="P456" s="108" t="str">
        <f t="shared" si="10"/>
        <v/>
      </c>
      <c r="Q456" s="109" t="str">
        <f t="shared" si="11"/>
        <v/>
      </c>
      <c r="R456" s="109" t="str">
        <f t="shared" si="12"/>
        <v/>
      </c>
      <c r="S456" s="110" t="str">
        <f t="shared" si="13"/>
        <v/>
      </c>
      <c r="T456" s="110" t="str">
        <f t="shared" si="14"/>
        <v/>
      </c>
      <c r="U456" s="110" t="str">
        <f t="shared" si="15"/>
        <v/>
      </c>
      <c r="V456" s="110" t="str">
        <f t="shared" si="16"/>
        <v/>
      </c>
      <c r="W456" s="110" t="str">
        <f t="shared" si="17"/>
        <v/>
      </c>
      <c r="X456" s="110" t="str">
        <f t="shared" si="18"/>
        <v/>
      </c>
      <c r="Y456" s="116" t="str">
        <f t="shared" si="19"/>
        <v/>
      </c>
    </row>
    <row r="457" spans="1:25" ht="14.25" customHeight="1">
      <c r="A457" s="127"/>
      <c r="B457" s="128"/>
      <c r="C457" s="128"/>
      <c r="D457" s="128"/>
      <c r="E457" s="128"/>
      <c r="F457" s="128"/>
      <c r="G457" s="129"/>
      <c r="H457" s="130"/>
      <c r="I457" s="130"/>
      <c r="J457" s="130"/>
      <c r="K457" s="129"/>
      <c r="L457" s="128"/>
      <c r="M457" s="128"/>
      <c r="N457" s="128"/>
      <c r="O457" s="131"/>
      <c r="P457" s="117" t="str">
        <f t="shared" si="10"/>
        <v/>
      </c>
      <c r="Q457" s="113" t="str">
        <f t="shared" si="11"/>
        <v/>
      </c>
      <c r="R457" s="113" t="str">
        <f t="shared" si="12"/>
        <v/>
      </c>
      <c r="S457" s="114" t="str">
        <f t="shared" si="13"/>
        <v/>
      </c>
      <c r="T457" s="114" t="str">
        <f t="shared" si="14"/>
        <v/>
      </c>
      <c r="U457" s="114" t="str">
        <f t="shared" si="15"/>
        <v/>
      </c>
      <c r="V457" s="114" t="str">
        <f t="shared" si="16"/>
        <v/>
      </c>
      <c r="W457" s="114" t="str">
        <f t="shared" si="17"/>
        <v/>
      </c>
      <c r="X457" s="114" t="str">
        <f t="shared" si="18"/>
        <v/>
      </c>
      <c r="Y457" s="115" t="str">
        <f t="shared" si="19"/>
        <v/>
      </c>
    </row>
    <row r="458" spans="1:25" ht="14.25" customHeight="1">
      <c r="A458" s="122"/>
      <c r="B458" s="123"/>
      <c r="C458" s="123"/>
      <c r="D458" s="123"/>
      <c r="E458" s="123"/>
      <c r="F458" s="123"/>
      <c r="G458" s="124"/>
      <c r="H458" s="125"/>
      <c r="I458" s="125"/>
      <c r="J458" s="125"/>
      <c r="K458" s="124"/>
      <c r="L458" s="123"/>
      <c r="M458" s="123"/>
      <c r="N458" s="123"/>
      <c r="O458" s="126"/>
      <c r="P458" s="108" t="str">
        <f t="shared" si="10"/>
        <v/>
      </c>
      <c r="Q458" s="109" t="str">
        <f t="shared" si="11"/>
        <v/>
      </c>
      <c r="R458" s="109" t="str">
        <f t="shared" si="12"/>
        <v/>
      </c>
      <c r="S458" s="110" t="str">
        <f t="shared" si="13"/>
        <v/>
      </c>
      <c r="T458" s="110" t="str">
        <f t="shared" si="14"/>
        <v/>
      </c>
      <c r="U458" s="110" t="str">
        <f t="shared" si="15"/>
        <v/>
      </c>
      <c r="V458" s="110" t="str">
        <f t="shared" si="16"/>
        <v/>
      </c>
      <c r="W458" s="110" t="str">
        <f t="shared" si="17"/>
        <v/>
      </c>
      <c r="X458" s="110" t="str">
        <f t="shared" si="18"/>
        <v/>
      </c>
      <c r="Y458" s="116" t="str">
        <f t="shared" si="19"/>
        <v/>
      </c>
    </row>
    <row r="459" spans="1:25" ht="14.25" customHeight="1">
      <c r="A459" s="127"/>
      <c r="B459" s="128"/>
      <c r="C459" s="128"/>
      <c r="D459" s="128"/>
      <c r="E459" s="128"/>
      <c r="F459" s="128"/>
      <c r="G459" s="129"/>
      <c r="H459" s="130"/>
      <c r="I459" s="130"/>
      <c r="J459" s="130"/>
      <c r="K459" s="129"/>
      <c r="L459" s="128"/>
      <c r="M459" s="128"/>
      <c r="N459" s="128"/>
      <c r="O459" s="131"/>
      <c r="P459" s="117" t="str">
        <f t="shared" si="10"/>
        <v/>
      </c>
      <c r="Q459" s="113" t="str">
        <f t="shared" si="11"/>
        <v/>
      </c>
      <c r="R459" s="113" t="str">
        <f t="shared" si="12"/>
        <v/>
      </c>
      <c r="S459" s="114" t="str">
        <f t="shared" si="13"/>
        <v/>
      </c>
      <c r="T459" s="114" t="str">
        <f t="shared" si="14"/>
        <v/>
      </c>
      <c r="U459" s="114" t="str">
        <f t="shared" si="15"/>
        <v/>
      </c>
      <c r="V459" s="114" t="str">
        <f t="shared" si="16"/>
        <v/>
      </c>
      <c r="W459" s="114" t="str">
        <f t="shared" si="17"/>
        <v/>
      </c>
      <c r="X459" s="114" t="str">
        <f t="shared" si="18"/>
        <v/>
      </c>
      <c r="Y459" s="115" t="str">
        <f t="shared" si="19"/>
        <v/>
      </c>
    </row>
    <row r="460" spans="1:25" ht="14.25" customHeight="1">
      <c r="A460" s="122"/>
      <c r="B460" s="123"/>
      <c r="C460" s="123"/>
      <c r="D460" s="123"/>
      <c r="E460" s="123"/>
      <c r="F460" s="123"/>
      <c r="G460" s="124"/>
      <c r="H460" s="125"/>
      <c r="I460" s="125"/>
      <c r="J460" s="125"/>
      <c r="K460" s="124"/>
      <c r="L460" s="123"/>
      <c r="M460" s="123"/>
      <c r="N460" s="123"/>
      <c r="O460" s="126"/>
      <c r="P460" s="108" t="str">
        <f t="shared" si="10"/>
        <v/>
      </c>
      <c r="Q460" s="109" t="str">
        <f t="shared" si="11"/>
        <v/>
      </c>
      <c r="R460" s="109" t="str">
        <f t="shared" si="12"/>
        <v/>
      </c>
      <c r="S460" s="110" t="str">
        <f t="shared" si="13"/>
        <v/>
      </c>
      <c r="T460" s="110" t="str">
        <f t="shared" si="14"/>
        <v/>
      </c>
      <c r="U460" s="110" t="str">
        <f t="shared" si="15"/>
        <v/>
      </c>
      <c r="V460" s="110" t="str">
        <f t="shared" si="16"/>
        <v/>
      </c>
      <c r="W460" s="110" t="str">
        <f t="shared" si="17"/>
        <v/>
      </c>
      <c r="X460" s="110" t="str">
        <f t="shared" si="18"/>
        <v/>
      </c>
      <c r="Y460" s="116" t="str">
        <f t="shared" si="19"/>
        <v/>
      </c>
    </row>
    <row r="461" spans="1:25" ht="14.25" customHeight="1">
      <c r="A461" s="127"/>
      <c r="B461" s="128"/>
      <c r="C461" s="128"/>
      <c r="D461" s="128"/>
      <c r="E461" s="128"/>
      <c r="F461" s="128"/>
      <c r="G461" s="129"/>
      <c r="H461" s="130"/>
      <c r="I461" s="130"/>
      <c r="J461" s="130"/>
      <c r="K461" s="129"/>
      <c r="L461" s="128"/>
      <c r="M461" s="128"/>
      <c r="N461" s="128"/>
      <c r="O461" s="131"/>
      <c r="P461" s="117" t="str">
        <f t="shared" si="10"/>
        <v/>
      </c>
      <c r="Q461" s="113" t="str">
        <f t="shared" si="11"/>
        <v/>
      </c>
      <c r="R461" s="113" t="str">
        <f t="shared" si="12"/>
        <v/>
      </c>
      <c r="S461" s="114" t="str">
        <f t="shared" si="13"/>
        <v/>
      </c>
      <c r="T461" s="114" t="str">
        <f t="shared" si="14"/>
        <v/>
      </c>
      <c r="U461" s="114" t="str">
        <f t="shared" si="15"/>
        <v/>
      </c>
      <c r="V461" s="114" t="str">
        <f t="shared" si="16"/>
        <v/>
      </c>
      <c r="W461" s="114" t="str">
        <f t="shared" si="17"/>
        <v/>
      </c>
      <c r="X461" s="114" t="str">
        <f t="shared" si="18"/>
        <v/>
      </c>
      <c r="Y461" s="115" t="str">
        <f t="shared" si="19"/>
        <v/>
      </c>
    </row>
    <row r="462" spans="1:25" ht="14.25" customHeight="1">
      <c r="A462" s="122"/>
      <c r="B462" s="123"/>
      <c r="C462" s="123"/>
      <c r="D462" s="123"/>
      <c r="E462" s="123"/>
      <c r="F462" s="123"/>
      <c r="G462" s="124"/>
      <c r="H462" s="125"/>
      <c r="I462" s="125"/>
      <c r="J462" s="125"/>
      <c r="K462" s="124"/>
      <c r="L462" s="123"/>
      <c r="M462" s="123"/>
      <c r="N462" s="123"/>
      <c r="O462" s="126"/>
      <c r="P462" s="108" t="str">
        <f t="shared" si="10"/>
        <v/>
      </c>
      <c r="Q462" s="109" t="str">
        <f t="shared" si="11"/>
        <v/>
      </c>
      <c r="R462" s="109" t="str">
        <f t="shared" si="12"/>
        <v/>
      </c>
      <c r="S462" s="110" t="str">
        <f t="shared" si="13"/>
        <v/>
      </c>
      <c r="T462" s="110" t="str">
        <f t="shared" si="14"/>
        <v/>
      </c>
      <c r="U462" s="110" t="str">
        <f t="shared" si="15"/>
        <v/>
      </c>
      <c r="V462" s="110" t="str">
        <f t="shared" si="16"/>
        <v/>
      </c>
      <c r="W462" s="110" t="str">
        <f t="shared" si="17"/>
        <v/>
      </c>
      <c r="X462" s="110" t="str">
        <f t="shared" si="18"/>
        <v/>
      </c>
      <c r="Y462" s="116" t="str">
        <f t="shared" si="19"/>
        <v/>
      </c>
    </row>
    <row r="463" spans="1:25" ht="14.25" customHeight="1">
      <c r="A463" s="127"/>
      <c r="B463" s="128"/>
      <c r="C463" s="128"/>
      <c r="D463" s="128"/>
      <c r="E463" s="128"/>
      <c r="F463" s="128"/>
      <c r="G463" s="129"/>
      <c r="H463" s="130"/>
      <c r="I463" s="130"/>
      <c r="J463" s="130"/>
      <c r="K463" s="129"/>
      <c r="L463" s="128"/>
      <c r="M463" s="128"/>
      <c r="N463" s="128"/>
      <c r="O463" s="131"/>
      <c r="P463" s="117" t="str">
        <f t="shared" si="10"/>
        <v/>
      </c>
      <c r="Q463" s="113" t="str">
        <f t="shared" si="11"/>
        <v/>
      </c>
      <c r="R463" s="113" t="str">
        <f t="shared" si="12"/>
        <v/>
      </c>
      <c r="S463" s="114" t="str">
        <f t="shared" si="13"/>
        <v/>
      </c>
      <c r="T463" s="114" t="str">
        <f t="shared" si="14"/>
        <v/>
      </c>
      <c r="U463" s="114" t="str">
        <f t="shared" si="15"/>
        <v/>
      </c>
      <c r="V463" s="114" t="str">
        <f t="shared" si="16"/>
        <v/>
      </c>
      <c r="W463" s="114" t="str">
        <f t="shared" si="17"/>
        <v/>
      </c>
      <c r="X463" s="114" t="str">
        <f t="shared" si="18"/>
        <v/>
      </c>
      <c r="Y463" s="115" t="str">
        <f t="shared" si="19"/>
        <v/>
      </c>
    </row>
    <row r="464" spans="1:25" ht="14.25" customHeight="1">
      <c r="A464" s="122"/>
      <c r="B464" s="123"/>
      <c r="C464" s="123"/>
      <c r="D464" s="123"/>
      <c r="E464" s="123"/>
      <c r="F464" s="123"/>
      <c r="G464" s="124"/>
      <c r="H464" s="125"/>
      <c r="I464" s="125"/>
      <c r="J464" s="125"/>
      <c r="K464" s="124"/>
      <c r="L464" s="123"/>
      <c r="M464" s="123"/>
      <c r="N464" s="123"/>
      <c r="O464" s="126"/>
      <c r="P464" s="108" t="str">
        <f t="shared" si="10"/>
        <v/>
      </c>
      <c r="Q464" s="109" t="str">
        <f t="shared" si="11"/>
        <v/>
      </c>
      <c r="R464" s="109" t="str">
        <f t="shared" si="12"/>
        <v/>
      </c>
      <c r="S464" s="110" t="str">
        <f t="shared" si="13"/>
        <v/>
      </c>
      <c r="T464" s="110" t="str">
        <f t="shared" si="14"/>
        <v/>
      </c>
      <c r="U464" s="110" t="str">
        <f t="shared" si="15"/>
        <v/>
      </c>
      <c r="V464" s="110" t="str">
        <f t="shared" si="16"/>
        <v/>
      </c>
      <c r="W464" s="110" t="str">
        <f t="shared" si="17"/>
        <v/>
      </c>
      <c r="X464" s="110" t="str">
        <f t="shared" si="18"/>
        <v/>
      </c>
      <c r="Y464" s="116" t="str">
        <f t="shared" si="19"/>
        <v/>
      </c>
    </row>
    <row r="465" spans="1:25" ht="14.25" customHeight="1">
      <c r="A465" s="127"/>
      <c r="B465" s="128"/>
      <c r="C465" s="128"/>
      <c r="D465" s="128"/>
      <c r="E465" s="128"/>
      <c r="F465" s="128"/>
      <c r="G465" s="129"/>
      <c r="H465" s="130"/>
      <c r="I465" s="130"/>
      <c r="J465" s="130"/>
      <c r="K465" s="129"/>
      <c r="L465" s="128"/>
      <c r="M465" s="128"/>
      <c r="N465" s="128"/>
      <c r="O465" s="131"/>
      <c r="P465" s="117" t="str">
        <f t="shared" si="10"/>
        <v/>
      </c>
      <c r="Q465" s="113" t="str">
        <f t="shared" si="11"/>
        <v/>
      </c>
      <c r="R465" s="113" t="str">
        <f t="shared" si="12"/>
        <v/>
      </c>
      <c r="S465" s="114" t="str">
        <f t="shared" si="13"/>
        <v/>
      </c>
      <c r="T465" s="114" t="str">
        <f t="shared" si="14"/>
        <v/>
      </c>
      <c r="U465" s="114" t="str">
        <f t="shared" si="15"/>
        <v/>
      </c>
      <c r="V465" s="114" t="str">
        <f t="shared" si="16"/>
        <v/>
      </c>
      <c r="W465" s="114" t="str">
        <f t="shared" si="17"/>
        <v/>
      </c>
      <c r="X465" s="114" t="str">
        <f t="shared" si="18"/>
        <v/>
      </c>
      <c r="Y465" s="115" t="str">
        <f t="shared" si="19"/>
        <v/>
      </c>
    </row>
    <row r="466" spans="1:25" ht="14.25" customHeight="1">
      <c r="A466" s="122"/>
      <c r="B466" s="123"/>
      <c r="C466" s="123"/>
      <c r="D466" s="123"/>
      <c r="E466" s="123"/>
      <c r="F466" s="123"/>
      <c r="G466" s="124"/>
      <c r="H466" s="125"/>
      <c r="I466" s="125"/>
      <c r="J466" s="125"/>
      <c r="K466" s="124"/>
      <c r="L466" s="123"/>
      <c r="M466" s="123"/>
      <c r="N466" s="123"/>
      <c r="O466" s="126"/>
      <c r="P466" s="108" t="str">
        <f t="shared" si="10"/>
        <v/>
      </c>
      <c r="Q466" s="109" t="str">
        <f t="shared" si="11"/>
        <v/>
      </c>
      <c r="R466" s="109" t="str">
        <f t="shared" si="12"/>
        <v/>
      </c>
      <c r="S466" s="110" t="str">
        <f t="shared" si="13"/>
        <v/>
      </c>
      <c r="T466" s="110" t="str">
        <f t="shared" si="14"/>
        <v/>
      </c>
      <c r="U466" s="110" t="str">
        <f t="shared" si="15"/>
        <v/>
      </c>
      <c r="V466" s="110" t="str">
        <f t="shared" si="16"/>
        <v/>
      </c>
      <c r="W466" s="110" t="str">
        <f t="shared" si="17"/>
        <v/>
      </c>
      <c r="X466" s="110" t="str">
        <f t="shared" si="18"/>
        <v/>
      </c>
      <c r="Y466" s="116" t="str">
        <f t="shared" si="19"/>
        <v/>
      </c>
    </row>
    <row r="467" spans="1:25" ht="14.25" customHeight="1">
      <c r="A467" s="127"/>
      <c r="B467" s="128"/>
      <c r="C467" s="128"/>
      <c r="D467" s="128"/>
      <c r="E467" s="128"/>
      <c r="F467" s="128"/>
      <c r="G467" s="129"/>
      <c r="H467" s="130"/>
      <c r="I467" s="130"/>
      <c r="J467" s="130"/>
      <c r="K467" s="129"/>
      <c r="L467" s="128"/>
      <c r="M467" s="128"/>
      <c r="N467" s="128"/>
      <c r="O467" s="131"/>
      <c r="P467" s="117" t="str">
        <f t="shared" si="10"/>
        <v/>
      </c>
      <c r="Q467" s="113" t="str">
        <f t="shared" si="11"/>
        <v/>
      </c>
      <c r="R467" s="113" t="str">
        <f t="shared" si="12"/>
        <v/>
      </c>
      <c r="S467" s="114" t="str">
        <f t="shared" si="13"/>
        <v/>
      </c>
      <c r="T467" s="114" t="str">
        <f t="shared" si="14"/>
        <v/>
      </c>
      <c r="U467" s="114" t="str">
        <f t="shared" si="15"/>
        <v/>
      </c>
      <c r="V467" s="114" t="str">
        <f t="shared" si="16"/>
        <v/>
      </c>
      <c r="W467" s="114" t="str">
        <f t="shared" si="17"/>
        <v/>
      </c>
      <c r="X467" s="114" t="str">
        <f t="shared" si="18"/>
        <v/>
      </c>
      <c r="Y467" s="115" t="str">
        <f t="shared" si="19"/>
        <v/>
      </c>
    </row>
    <row r="468" spans="1:25" ht="14.25" customHeight="1">
      <c r="A468" s="122"/>
      <c r="B468" s="123"/>
      <c r="C468" s="123"/>
      <c r="D468" s="123"/>
      <c r="E468" s="123"/>
      <c r="F468" s="123"/>
      <c r="G468" s="124"/>
      <c r="H468" s="125"/>
      <c r="I468" s="125"/>
      <c r="J468" s="125"/>
      <c r="K468" s="124"/>
      <c r="L468" s="123"/>
      <c r="M468" s="123"/>
      <c r="N468" s="123"/>
      <c r="O468" s="126"/>
      <c r="P468" s="108" t="str">
        <f t="shared" si="10"/>
        <v/>
      </c>
      <c r="Q468" s="109" t="str">
        <f t="shared" si="11"/>
        <v/>
      </c>
      <c r="R468" s="109" t="str">
        <f t="shared" si="12"/>
        <v/>
      </c>
      <c r="S468" s="110" t="str">
        <f t="shared" si="13"/>
        <v/>
      </c>
      <c r="T468" s="110" t="str">
        <f t="shared" si="14"/>
        <v/>
      </c>
      <c r="U468" s="110" t="str">
        <f t="shared" si="15"/>
        <v/>
      </c>
      <c r="V468" s="110" t="str">
        <f t="shared" si="16"/>
        <v/>
      </c>
      <c r="W468" s="110" t="str">
        <f t="shared" si="17"/>
        <v/>
      </c>
      <c r="X468" s="110" t="str">
        <f t="shared" si="18"/>
        <v/>
      </c>
      <c r="Y468" s="116" t="str">
        <f t="shared" si="19"/>
        <v/>
      </c>
    </row>
    <row r="469" spans="1:25" ht="14.25" customHeight="1">
      <c r="A469" s="127"/>
      <c r="B469" s="128"/>
      <c r="C469" s="128"/>
      <c r="D469" s="128"/>
      <c r="E469" s="128"/>
      <c r="F469" s="128"/>
      <c r="G469" s="129"/>
      <c r="H469" s="130"/>
      <c r="I469" s="130"/>
      <c r="J469" s="130"/>
      <c r="K469" s="129"/>
      <c r="L469" s="128"/>
      <c r="M469" s="128"/>
      <c r="N469" s="128"/>
      <c r="O469" s="131"/>
      <c r="P469" s="117" t="str">
        <f t="shared" si="10"/>
        <v/>
      </c>
      <c r="Q469" s="113" t="str">
        <f t="shared" si="11"/>
        <v/>
      </c>
      <c r="R469" s="113" t="str">
        <f t="shared" si="12"/>
        <v/>
      </c>
      <c r="S469" s="114" t="str">
        <f t="shared" si="13"/>
        <v/>
      </c>
      <c r="T469" s="114" t="str">
        <f t="shared" si="14"/>
        <v/>
      </c>
      <c r="U469" s="114" t="str">
        <f t="shared" si="15"/>
        <v/>
      </c>
      <c r="V469" s="114" t="str">
        <f t="shared" si="16"/>
        <v/>
      </c>
      <c r="W469" s="114" t="str">
        <f t="shared" si="17"/>
        <v/>
      </c>
      <c r="X469" s="114" t="str">
        <f t="shared" si="18"/>
        <v/>
      </c>
      <c r="Y469" s="115" t="str">
        <f t="shared" si="19"/>
        <v/>
      </c>
    </row>
    <row r="470" spans="1:25" ht="14.25" customHeight="1">
      <c r="A470" s="122"/>
      <c r="B470" s="123"/>
      <c r="C470" s="123"/>
      <c r="D470" s="123"/>
      <c r="E470" s="123"/>
      <c r="F470" s="123"/>
      <c r="G470" s="124"/>
      <c r="H470" s="125"/>
      <c r="I470" s="125"/>
      <c r="J470" s="125"/>
      <c r="K470" s="124"/>
      <c r="L470" s="123"/>
      <c r="M470" s="123"/>
      <c r="N470" s="123"/>
      <c r="O470" s="126"/>
      <c r="P470" s="108" t="str">
        <f t="shared" si="10"/>
        <v/>
      </c>
      <c r="Q470" s="109" t="str">
        <f t="shared" si="11"/>
        <v/>
      </c>
      <c r="R470" s="109" t="str">
        <f t="shared" si="12"/>
        <v/>
      </c>
      <c r="S470" s="110" t="str">
        <f t="shared" si="13"/>
        <v/>
      </c>
      <c r="T470" s="110" t="str">
        <f t="shared" si="14"/>
        <v/>
      </c>
      <c r="U470" s="110" t="str">
        <f t="shared" si="15"/>
        <v/>
      </c>
      <c r="V470" s="110" t="str">
        <f t="shared" si="16"/>
        <v/>
      </c>
      <c r="W470" s="110" t="str">
        <f t="shared" si="17"/>
        <v/>
      </c>
      <c r="X470" s="110" t="str">
        <f t="shared" si="18"/>
        <v/>
      </c>
      <c r="Y470" s="116" t="str">
        <f t="shared" si="19"/>
        <v/>
      </c>
    </row>
    <row r="471" spans="1:25" ht="14.25" customHeight="1">
      <c r="A471" s="127"/>
      <c r="B471" s="128"/>
      <c r="C471" s="128"/>
      <c r="D471" s="128"/>
      <c r="E471" s="128"/>
      <c r="F471" s="128"/>
      <c r="G471" s="129"/>
      <c r="H471" s="130"/>
      <c r="I471" s="130"/>
      <c r="J471" s="130"/>
      <c r="K471" s="129"/>
      <c r="L471" s="128"/>
      <c r="M471" s="128"/>
      <c r="N471" s="128"/>
      <c r="O471" s="131"/>
      <c r="P471" s="117" t="str">
        <f t="shared" si="10"/>
        <v/>
      </c>
      <c r="Q471" s="113" t="str">
        <f t="shared" si="11"/>
        <v/>
      </c>
      <c r="R471" s="113" t="str">
        <f t="shared" si="12"/>
        <v/>
      </c>
      <c r="S471" s="114" t="str">
        <f t="shared" si="13"/>
        <v/>
      </c>
      <c r="T471" s="114" t="str">
        <f t="shared" si="14"/>
        <v/>
      </c>
      <c r="U471" s="114" t="str">
        <f t="shared" si="15"/>
        <v/>
      </c>
      <c r="V471" s="114" t="str">
        <f t="shared" si="16"/>
        <v/>
      </c>
      <c r="W471" s="114" t="str">
        <f t="shared" si="17"/>
        <v/>
      </c>
      <c r="X471" s="114" t="str">
        <f t="shared" si="18"/>
        <v/>
      </c>
      <c r="Y471" s="115" t="str">
        <f t="shared" si="19"/>
        <v/>
      </c>
    </row>
    <row r="472" spans="1:25" ht="14.25" customHeight="1">
      <c r="A472" s="122"/>
      <c r="B472" s="123"/>
      <c r="C472" s="123"/>
      <c r="D472" s="123"/>
      <c r="E472" s="123"/>
      <c r="F472" s="123"/>
      <c r="G472" s="124"/>
      <c r="H472" s="125"/>
      <c r="I472" s="125"/>
      <c r="J472" s="125"/>
      <c r="K472" s="124"/>
      <c r="L472" s="123"/>
      <c r="M472" s="123"/>
      <c r="N472" s="123"/>
      <c r="O472" s="126"/>
      <c r="P472" s="108" t="str">
        <f t="shared" si="10"/>
        <v/>
      </c>
      <c r="Q472" s="109" t="str">
        <f t="shared" si="11"/>
        <v/>
      </c>
      <c r="R472" s="109" t="str">
        <f t="shared" si="12"/>
        <v/>
      </c>
      <c r="S472" s="110" t="str">
        <f t="shared" si="13"/>
        <v/>
      </c>
      <c r="T472" s="110" t="str">
        <f t="shared" si="14"/>
        <v/>
      </c>
      <c r="U472" s="110" t="str">
        <f t="shared" si="15"/>
        <v/>
      </c>
      <c r="V472" s="110" t="str">
        <f t="shared" si="16"/>
        <v/>
      </c>
      <c r="W472" s="110" t="str">
        <f t="shared" si="17"/>
        <v/>
      </c>
      <c r="X472" s="110" t="str">
        <f t="shared" si="18"/>
        <v/>
      </c>
      <c r="Y472" s="116" t="str">
        <f t="shared" si="19"/>
        <v/>
      </c>
    </row>
    <row r="473" spans="1:25" ht="14.25" customHeight="1">
      <c r="A473" s="127"/>
      <c r="B473" s="128"/>
      <c r="C473" s="128"/>
      <c r="D473" s="128"/>
      <c r="E473" s="128"/>
      <c r="F473" s="128"/>
      <c r="G473" s="129"/>
      <c r="H473" s="130"/>
      <c r="I473" s="130"/>
      <c r="J473" s="130"/>
      <c r="K473" s="129"/>
      <c r="L473" s="128"/>
      <c r="M473" s="128"/>
      <c r="N473" s="128"/>
      <c r="O473" s="131"/>
      <c r="P473" s="117" t="str">
        <f t="shared" si="10"/>
        <v/>
      </c>
      <c r="Q473" s="113" t="str">
        <f t="shared" si="11"/>
        <v/>
      </c>
      <c r="R473" s="113" t="str">
        <f t="shared" si="12"/>
        <v/>
      </c>
      <c r="S473" s="114" t="str">
        <f t="shared" si="13"/>
        <v/>
      </c>
      <c r="T473" s="114" t="str">
        <f t="shared" si="14"/>
        <v/>
      </c>
      <c r="U473" s="114" t="str">
        <f t="shared" si="15"/>
        <v/>
      </c>
      <c r="V473" s="114" t="str">
        <f t="shared" si="16"/>
        <v/>
      </c>
      <c r="W473" s="114" t="str">
        <f t="shared" si="17"/>
        <v/>
      </c>
      <c r="X473" s="114" t="str">
        <f t="shared" si="18"/>
        <v/>
      </c>
      <c r="Y473" s="115" t="str">
        <f t="shared" si="19"/>
        <v/>
      </c>
    </row>
    <row r="474" spans="1:25" ht="14.25" customHeight="1">
      <c r="A474" s="122"/>
      <c r="B474" s="123"/>
      <c r="C474" s="123"/>
      <c r="D474" s="123"/>
      <c r="E474" s="123"/>
      <c r="F474" s="123"/>
      <c r="G474" s="124"/>
      <c r="H474" s="125"/>
      <c r="I474" s="125"/>
      <c r="J474" s="125"/>
      <c r="K474" s="124"/>
      <c r="L474" s="123"/>
      <c r="M474" s="123"/>
      <c r="N474" s="123"/>
      <c r="O474" s="126"/>
      <c r="P474" s="108" t="str">
        <f t="shared" si="10"/>
        <v/>
      </c>
      <c r="Q474" s="109" t="str">
        <f t="shared" si="11"/>
        <v/>
      </c>
      <c r="R474" s="109" t="str">
        <f t="shared" si="12"/>
        <v/>
      </c>
      <c r="S474" s="110" t="str">
        <f t="shared" si="13"/>
        <v/>
      </c>
      <c r="T474" s="110" t="str">
        <f t="shared" si="14"/>
        <v/>
      </c>
      <c r="U474" s="110" t="str">
        <f t="shared" si="15"/>
        <v/>
      </c>
      <c r="V474" s="110" t="str">
        <f t="shared" si="16"/>
        <v/>
      </c>
      <c r="W474" s="110" t="str">
        <f t="shared" si="17"/>
        <v/>
      </c>
      <c r="X474" s="110" t="str">
        <f t="shared" si="18"/>
        <v/>
      </c>
      <c r="Y474" s="116" t="str">
        <f t="shared" si="19"/>
        <v/>
      </c>
    </row>
    <row r="475" spans="1:25" ht="14.25" customHeight="1">
      <c r="A475" s="127"/>
      <c r="B475" s="128"/>
      <c r="C475" s="128"/>
      <c r="D475" s="128"/>
      <c r="E475" s="128"/>
      <c r="F475" s="128"/>
      <c r="G475" s="129"/>
      <c r="H475" s="130"/>
      <c r="I475" s="130"/>
      <c r="J475" s="130"/>
      <c r="K475" s="129"/>
      <c r="L475" s="128"/>
      <c r="M475" s="128"/>
      <c r="N475" s="128"/>
      <c r="O475" s="131"/>
      <c r="P475" s="117" t="str">
        <f t="shared" si="10"/>
        <v/>
      </c>
      <c r="Q475" s="113" t="str">
        <f t="shared" si="11"/>
        <v/>
      </c>
      <c r="R475" s="113" t="str">
        <f t="shared" si="12"/>
        <v/>
      </c>
      <c r="S475" s="114" t="str">
        <f t="shared" si="13"/>
        <v/>
      </c>
      <c r="T475" s="114" t="str">
        <f t="shared" si="14"/>
        <v/>
      </c>
      <c r="U475" s="114" t="str">
        <f t="shared" si="15"/>
        <v/>
      </c>
      <c r="V475" s="114" t="str">
        <f t="shared" si="16"/>
        <v/>
      </c>
      <c r="W475" s="114" t="str">
        <f t="shared" si="17"/>
        <v/>
      </c>
      <c r="X475" s="114" t="str">
        <f t="shared" si="18"/>
        <v/>
      </c>
      <c r="Y475" s="115" t="str">
        <f t="shared" si="19"/>
        <v/>
      </c>
    </row>
    <row r="476" spans="1:25" ht="14.25" customHeight="1">
      <c r="A476" s="122"/>
      <c r="B476" s="123"/>
      <c r="C476" s="123"/>
      <c r="D476" s="123"/>
      <c r="E476" s="123"/>
      <c r="F476" s="123"/>
      <c r="G476" s="124"/>
      <c r="H476" s="125"/>
      <c r="I476" s="125"/>
      <c r="J476" s="125"/>
      <c r="K476" s="124"/>
      <c r="L476" s="123"/>
      <c r="M476" s="123"/>
      <c r="N476" s="123"/>
      <c r="O476" s="126"/>
      <c r="P476" s="108" t="str">
        <f t="shared" si="10"/>
        <v/>
      </c>
      <c r="Q476" s="109" t="str">
        <f t="shared" si="11"/>
        <v/>
      </c>
      <c r="R476" s="109" t="str">
        <f t="shared" si="12"/>
        <v/>
      </c>
      <c r="S476" s="110" t="str">
        <f t="shared" si="13"/>
        <v/>
      </c>
      <c r="T476" s="110" t="str">
        <f t="shared" si="14"/>
        <v/>
      </c>
      <c r="U476" s="110" t="str">
        <f t="shared" si="15"/>
        <v/>
      </c>
      <c r="V476" s="110" t="str">
        <f t="shared" si="16"/>
        <v/>
      </c>
      <c r="W476" s="110" t="str">
        <f t="shared" si="17"/>
        <v/>
      </c>
      <c r="X476" s="110" t="str">
        <f t="shared" si="18"/>
        <v/>
      </c>
      <c r="Y476" s="116" t="str">
        <f t="shared" si="19"/>
        <v/>
      </c>
    </row>
    <row r="477" spans="1:25" ht="14.25" customHeight="1">
      <c r="A477" s="127"/>
      <c r="B477" s="128"/>
      <c r="C477" s="128"/>
      <c r="D477" s="128"/>
      <c r="E477" s="128"/>
      <c r="F477" s="128"/>
      <c r="G477" s="129"/>
      <c r="H477" s="130"/>
      <c r="I477" s="130"/>
      <c r="J477" s="130"/>
      <c r="K477" s="129"/>
      <c r="L477" s="128"/>
      <c r="M477" s="128"/>
      <c r="N477" s="128"/>
      <c r="O477" s="131"/>
      <c r="P477" s="117" t="str">
        <f t="shared" si="10"/>
        <v/>
      </c>
      <c r="Q477" s="113" t="str">
        <f t="shared" si="11"/>
        <v/>
      </c>
      <c r="R477" s="113" t="str">
        <f t="shared" si="12"/>
        <v/>
      </c>
      <c r="S477" s="114" t="str">
        <f t="shared" si="13"/>
        <v/>
      </c>
      <c r="T477" s="114" t="str">
        <f t="shared" si="14"/>
        <v/>
      </c>
      <c r="U477" s="114" t="str">
        <f t="shared" si="15"/>
        <v/>
      </c>
      <c r="V477" s="114" t="str">
        <f t="shared" si="16"/>
        <v/>
      </c>
      <c r="W477" s="114" t="str">
        <f t="shared" si="17"/>
        <v/>
      </c>
      <c r="X477" s="114" t="str">
        <f t="shared" si="18"/>
        <v/>
      </c>
      <c r="Y477" s="115" t="str">
        <f t="shared" si="19"/>
        <v/>
      </c>
    </row>
    <row r="478" spans="1:25" ht="14.25" customHeight="1">
      <c r="A478" s="122"/>
      <c r="B478" s="123"/>
      <c r="C478" s="123"/>
      <c r="D478" s="123"/>
      <c r="E478" s="123"/>
      <c r="F478" s="123"/>
      <c r="G478" s="124"/>
      <c r="H478" s="125"/>
      <c r="I478" s="125"/>
      <c r="J478" s="125"/>
      <c r="K478" s="124"/>
      <c r="L478" s="123"/>
      <c r="M478" s="123"/>
      <c r="N478" s="123"/>
      <c r="O478" s="126"/>
      <c r="P478" s="108" t="str">
        <f t="shared" si="10"/>
        <v/>
      </c>
      <c r="Q478" s="109" t="str">
        <f t="shared" si="11"/>
        <v/>
      </c>
      <c r="R478" s="109" t="str">
        <f t="shared" si="12"/>
        <v/>
      </c>
      <c r="S478" s="110" t="str">
        <f t="shared" si="13"/>
        <v/>
      </c>
      <c r="T478" s="110" t="str">
        <f t="shared" si="14"/>
        <v/>
      </c>
      <c r="U478" s="110" t="str">
        <f t="shared" si="15"/>
        <v/>
      </c>
      <c r="V478" s="110" t="str">
        <f t="shared" si="16"/>
        <v/>
      </c>
      <c r="W478" s="110" t="str">
        <f t="shared" si="17"/>
        <v/>
      </c>
      <c r="X478" s="110" t="str">
        <f t="shared" si="18"/>
        <v/>
      </c>
      <c r="Y478" s="116" t="str">
        <f t="shared" si="19"/>
        <v/>
      </c>
    </row>
    <row r="479" spans="1:25" ht="14.25" customHeight="1">
      <c r="A479" s="127"/>
      <c r="B479" s="128"/>
      <c r="C479" s="128"/>
      <c r="D479" s="128"/>
      <c r="E479" s="128"/>
      <c r="F479" s="128"/>
      <c r="G479" s="129"/>
      <c r="H479" s="130"/>
      <c r="I479" s="130"/>
      <c r="J479" s="130"/>
      <c r="K479" s="129"/>
      <c r="L479" s="128"/>
      <c r="M479" s="128"/>
      <c r="N479" s="128"/>
      <c r="O479" s="131"/>
      <c r="P479" s="117" t="str">
        <f t="shared" si="10"/>
        <v/>
      </c>
      <c r="Q479" s="113" t="str">
        <f t="shared" si="11"/>
        <v/>
      </c>
      <c r="R479" s="113" t="str">
        <f t="shared" si="12"/>
        <v/>
      </c>
      <c r="S479" s="114" t="str">
        <f t="shared" si="13"/>
        <v/>
      </c>
      <c r="T479" s="114" t="str">
        <f t="shared" si="14"/>
        <v/>
      </c>
      <c r="U479" s="114" t="str">
        <f t="shared" si="15"/>
        <v/>
      </c>
      <c r="V479" s="114" t="str">
        <f t="shared" si="16"/>
        <v/>
      </c>
      <c r="W479" s="114" t="str">
        <f t="shared" si="17"/>
        <v/>
      </c>
      <c r="X479" s="114" t="str">
        <f t="shared" si="18"/>
        <v/>
      </c>
      <c r="Y479" s="115" t="str">
        <f t="shared" si="19"/>
        <v/>
      </c>
    </row>
    <row r="480" spans="1:25" ht="14.25" customHeight="1">
      <c r="A480" s="122"/>
      <c r="B480" s="123"/>
      <c r="C480" s="123"/>
      <c r="D480" s="123"/>
      <c r="E480" s="123"/>
      <c r="F480" s="123"/>
      <c r="G480" s="124"/>
      <c r="H480" s="125"/>
      <c r="I480" s="125"/>
      <c r="J480" s="125"/>
      <c r="K480" s="124"/>
      <c r="L480" s="123"/>
      <c r="M480" s="123"/>
      <c r="N480" s="123"/>
      <c r="O480" s="126"/>
      <c r="P480" s="108" t="str">
        <f t="shared" si="10"/>
        <v/>
      </c>
      <c r="Q480" s="109" t="str">
        <f t="shared" si="11"/>
        <v/>
      </c>
      <c r="R480" s="109" t="str">
        <f t="shared" si="12"/>
        <v/>
      </c>
      <c r="S480" s="110" t="str">
        <f t="shared" si="13"/>
        <v/>
      </c>
      <c r="T480" s="110" t="str">
        <f t="shared" si="14"/>
        <v/>
      </c>
      <c r="U480" s="110" t="str">
        <f t="shared" si="15"/>
        <v/>
      </c>
      <c r="V480" s="110" t="str">
        <f t="shared" si="16"/>
        <v/>
      </c>
      <c r="W480" s="110" t="str">
        <f t="shared" si="17"/>
        <v/>
      </c>
      <c r="X480" s="110" t="str">
        <f t="shared" si="18"/>
        <v/>
      </c>
      <c r="Y480" s="116" t="str">
        <f t="shared" si="19"/>
        <v/>
      </c>
    </row>
    <row r="481" spans="1:25" ht="14.25" customHeight="1">
      <c r="A481" s="127"/>
      <c r="B481" s="128"/>
      <c r="C481" s="128"/>
      <c r="D481" s="128"/>
      <c r="E481" s="128"/>
      <c r="F481" s="128"/>
      <c r="G481" s="129"/>
      <c r="H481" s="130"/>
      <c r="I481" s="130"/>
      <c r="J481" s="130"/>
      <c r="K481" s="129"/>
      <c r="L481" s="128"/>
      <c r="M481" s="128"/>
      <c r="N481" s="128"/>
      <c r="O481" s="131"/>
      <c r="P481" s="117" t="str">
        <f t="shared" si="10"/>
        <v/>
      </c>
      <c r="Q481" s="113" t="str">
        <f t="shared" si="11"/>
        <v/>
      </c>
      <c r="R481" s="113" t="str">
        <f t="shared" si="12"/>
        <v/>
      </c>
      <c r="S481" s="114" t="str">
        <f t="shared" si="13"/>
        <v/>
      </c>
      <c r="T481" s="114" t="str">
        <f t="shared" si="14"/>
        <v/>
      </c>
      <c r="U481" s="114" t="str">
        <f t="shared" si="15"/>
        <v/>
      </c>
      <c r="V481" s="114" t="str">
        <f t="shared" si="16"/>
        <v/>
      </c>
      <c r="W481" s="114" t="str">
        <f t="shared" si="17"/>
        <v/>
      </c>
      <c r="X481" s="114" t="str">
        <f t="shared" si="18"/>
        <v/>
      </c>
      <c r="Y481" s="115" t="str">
        <f t="shared" si="19"/>
        <v/>
      </c>
    </row>
    <row r="482" spans="1:25" ht="14.25" customHeight="1">
      <c r="A482" s="122"/>
      <c r="B482" s="123"/>
      <c r="C482" s="123"/>
      <c r="D482" s="123"/>
      <c r="E482" s="123"/>
      <c r="F482" s="123"/>
      <c r="G482" s="124"/>
      <c r="H482" s="125"/>
      <c r="I482" s="125"/>
      <c r="J482" s="125"/>
      <c r="K482" s="124"/>
      <c r="L482" s="123"/>
      <c r="M482" s="123"/>
      <c r="N482" s="123"/>
      <c r="O482" s="126"/>
      <c r="P482" s="108" t="str">
        <f t="shared" si="10"/>
        <v/>
      </c>
      <c r="Q482" s="109" t="str">
        <f t="shared" si="11"/>
        <v/>
      </c>
      <c r="R482" s="109" t="str">
        <f t="shared" si="12"/>
        <v/>
      </c>
      <c r="S482" s="110" t="str">
        <f t="shared" si="13"/>
        <v/>
      </c>
      <c r="T482" s="110" t="str">
        <f t="shared" si="14"/>
        <v/>
      </c>
      <c r="U482" s="110" t="str">
        <f t="shared" si="15"/>
        <v/>
      </c>
      <c r="V482" s="110" t="str">
        <f t="shared" si="16"/>
        <v/>
      </c>
      <c r="W482" s="110" t="str">
        <f t="shared" si="17"/>
        <v/>
      </c>
      <c r="X482" s="110" t="str">
        <f t="shared" si="18"/>
        <v/>
      </c>
      <c r="Y482" s="116" t="str">
        <f t="shared" si="19"/>
        <v/>
      </c>
    </row>
    <row r="483" spans="1:25" ht="14.25" customHeight="1">
      <c r="A483" s="127"/>
      <c r="B483" s="128"/>
      <c r="C483" s="128"/>
      <c r="D483" s="128"/>
      <c r="E483" s="128"/>
      <c r="F483" s="128"/>
      <c r="G483" s="129"/>
      <c r="H483" s="130"/>
      <c r="I483" s="130"/>
      <c r="J483" s="130"/>
      <c r="K483" s="129"/>
      <c r="L483" s="128"/>
      <c r="M483" s="128"/>
      <c r="N483" s="128"/>
      <c r="O483" s="131"/>
      <c r="P483" s="117" t="str">
        <f t="shared" si="10"/>
        <v/>
      </c>
      <c r="Q483" s="113" t="str">
        <f t="shared" si="11"/>
        <v/>
      </c>
      <c r="R483" s="113" t="str">
        <f t="shared" si="12"/>
        <v/>
      </c>
      <c r="S483" s="114" t="str">
        <f t="shared" si="13"/>
        <v/>
      </c>
      <c r="T483" s="114" t="str">
        <f t="shared" si="14"/>
        <v/>
      </c>
      <c r="U483" s="114" t="str">
        <f t="shared" si="15"/>
        <v/>
      </c>
      <c r="V483" s="114" t="str">
        <f t="shared" si="16"/>
        <v/>
      </c>
      <c r="W483" s="114" t="str">
        <f t="shared" si="17"/>
        <v/>
      </c>
      <c r="X483" s="114" t="str">
        <f t="shared" si="18"/>
        <v/>
      </c>
      <c r="Y483" s="115" t="str">
        <f t="shared" si="19"/>
        <v/>
      </c>
    </row>
    <row r="484" spans="1:25" ht="14.25" customHeight="1">
      <c r="A484" s="122"/>
      <c r="B484" s="123"/>
      <c r="C484" s="123"/>
      <c r="D484" s="123"/>
      <c r="E484" s="123"/>
      <c r="F484" s="123"/>
      <c r="G484" s="124"/>
      <c r="H484" s="125"/>
      <c r="I484" s="125"/>
      <c r="J484" s="125"/>
      <c r="K484" s="124"/>
      <c r="L484" s="123"/>
      <c r="M484" s="123"/>
      <c r="N484" s="123"/>
      <c r="O484" s="126"/>
      <c r="P484" s="108" t="str">
        <f t="shared" si="10"/>
        <v/>
      </c>
      <c r="Q484" s="109" t="str">
        <f t="shared" si="11"/>
        <v/>
      </c>
      <c r="R484" s="109" t="str">
        <f t="shared" si="12"/>
        <v/>
      </c>
      <c r="S484" s="110" t="str">
        <f t="shared" si="13"/>
        <v/>
      </c>
      <c r="T484" s="110" t="str">
        <f t="shared" si="14"/>
        <v/>
      </c>
      <c r="U484" s="110" t="str">
        <f t="shared" si="15"/>
        <v/>
      </c>
      <c r="V484" s="110" t="str">
        <f t="shared" si="16"/>
        <v/>
      </c>
      <c r="W484" s="110" t="str">
        <f t="shared" si="17"/>
        <v/>
      </c>
      <c r="X484" s="110" t="str">
        <f t="shared" si="18"/>
        <v/>
      </c>
      <c r="Y484" s="116" t="str">
        <f t="shared" si="19"/>
        <v/>
      </c>
    </row>
    <row r="485" spans="1:25" ht="14.25" customHeight="1">
      <c r="A485" s="127"/>
      <c r="B485" s="128"/>
      <c r="C485" s="128"/>
      <c r="D485" s="128"/>
      <c r="E485" s="128"/>
      <c r="F485" s="128"/>
      <c r="G485" s="129"/>
      <c r="H485" s="130"/>
      <c r="I485" s="130"/>
      <c r="J485" s="130"/>
      <c r="K485" s="129"/>
      <c r="L485" s="128"/>
      <c r="M485" s="128"/>
      <c r="N485" s="128"/>
      <c r="O485" s="131"/>
      <c r="P485" s="117" t="str">
        <f t="shared" si="10"/>
        <v/>
      </c>
      <c r="Q485" s="113" t="str">
        <f t="shared" si="11"/>
        <v/>
      </c>
      <c r="R485" s="113" t="str">
        <f t="shared" si="12"/>
        <v/>
      </c>
      <c r="S485" s="114" t="str">
        <f t="shared" si="13"/>
        <v/>
      </c>
      <c r="T485" s="114" t="str">
        <f t="shared" si="14"/>
        <v/>
      </c>
      <c r="U485" s="114" t="str">
        <f t="shared" si="15"/>
        <v/>
      </c>
      <c r="V485" s="114" t="str">
        <f t="shared" si="16"/>
        <v/>
      </c>
      <c r="W485" s="114" t="str">
        <f t="shared" si="17"/>
        <v/>
      </c>
      <c r="X485" s="114" t="str">
        <f t="shared" si="18"/>
        <v/>
      </c>
      <c r="Y485" s="115" t="str">
        <f t="shared" si="19"/>
        <v/>
      </c>
    </row>
    <row r="486" spans="1:25" ht="14.25" customHeight="1">
      <c r="A486" s="122"/>
      <c r="B486" s="123"/>
      <c r="C486" s="123"/>
      <c r="D486" s="123"/>
      <c r="E486" s="123"/>
      <c r="F486" s="123"/>
      <c r="G486" s="124"/>
      <c r="H486" s="125"/>
      <c r="I486" s="125"/>
      <c r="J486" s="125"/>
      <c r="K486" s="124"/>
      <c r="L486" s="123"/>
      <c r="M486" s="123"/>
      <c r="N486" s="123"/>
      <c r="O486" s="126"/>
      <c r="P486" s="108" t="str">
        <f t="shared" si="10"/>
        <v/>
      </c>
      <c r="Q486" s="109" t="str">
        <f t="shared" si="11"/>
        <v/>
      </c>
      <c r="R486" s="109" t="str">
        <f t="shared" si="12"/>
        <v/>
      </c>
      <c r="S486" s="110" t="str">
        <f t="shared" si="13"/>
        <v/>
      </c>
      <c r="T486" s="110" t="str">
        <f t="shared" si="14"/>
        <v/>
      </c>
      <c r="U486" s="110" t="str">
        <f t="shared" si="15"/>
        <v/>
      </c>
      <c r="V486" s="110" t="str">
        <f t="shared" si="16"/>
        <v/>
      </c>
      <c r="W486" s="110" t="str">
        <f t="shared" si="17"/>
        <v/>
      </c>
      <c r="X486" s="110" t="str">
        <f t="shared" si="18"/>
        <v/>
      </c>
      <c r="Y486" s="116" t="str">
        <f t="shared" si="19"/>
        <v/>
      </c>
    </row>
    <row r="487" spans="1:25" ht="14.25" customHeight="1">
      <c r="A487" s="127"/>
      <c r="B487" s="128"/>
      <c r="C487" s="128"/>
      <c r="D487" s="128"/>
      <c r="E487" s="128"/>
      <c r="F487" s="128"/>
      <c r="G487" s="129"/>
      <c r="H487" s="130"/>
      <c r="I487" s="130"/>
      <c r="J487" s="130"/>
      <c r="K487" s="129"/>
      <c r="L487" s="128"/>
      <c r="M487" s="128"/>
      <c r="N487" s="128"/>
      <c r="O487" s="131"/>
      <c r="P487" s="117" t="str">
        <f t="shared" si="10"/>
        <v/>
      </c>
      <c r="Q487" s="113" t="str">
        <f t="shared" si="11"/>
        <v/>
      </c>
      <c r="R487" s="113" t="str">
        <f t="shared" si="12"/>
        <v/>
      </c>
      <c r="S487" s="114" t="str">
        <f t="shared" si="13"/>
        <v/>
      </c>
      <c r="T487" s="114" t="str">
        <f t="shared" si="14"/>
        <v/>
      </c>
      <c r="U487" s="114" t="str">
        <f t="shared" si="15"/>
        <v/>
      </c>
      <c r="V487" s="114" t="str">
        <f t="shared" si="16"/>
        <v/>
      </c>
      <c r="W487" s="114" t="str">
        <f t="shared" si="17"/>
        <v/>
      </c>
      <c r="X487" s="114" t="str">
        <f t="shared" si="18"/>
        <v/>
      </c>
      <c r="Y487" s="115" t="str">
        <f t="shared" si="19"/>
        <v/>
      </c>
    </row>
    <row r="488" spans="1:25" ht="14.25" customHeight="1">
      <c r="A488" s="122"/>
      <c r="B488" s="123"/>
      <c r="C488" s="123"/>
      <c r="D488" s="123"/>
      <c r="E488" s="123"/>
      <c r="F488" s="123"/>
      <c r="G488" s="124"/>
      <c r="H488" s="125"/>
      <c r="I488" s="125"/>
      <c r="J488" s="125"/>
      <c r="K488" s="124"/>
      <c r="L488" s="123"/>
      <c r="M488" s="123"/>
      <c r="N488" s="123"/>
      <c r="O488" s="126"/>
      <c r="P488" s="108" t="str">
        <f t="shared" si="10"/>
        <v/>
      </c>
      <c r="Q488" s="109" t="str">
        <f t="shared" si="11"/>
        <v/>
      </c>
      <c r="R488" s="109" t="str">
        <f t="shared" si="12"/>
        <v/>
      </c>
      <c r="S488" s="110" t="str">
        <f t="shared" si="13"/>
        <v/>
      </c>
      <c r="T488" s="110" t="str">
        <f t="shared" si="14"/>
        <v/>
      </c>
      <c r="U488" s="110" t="str">
        <f t="shared" si="15"/>
        <v/>
      </c>
      <c r="V488" s="110" t="str">
        <f t="shared" si="16"/>
        <v/>
      </c>
      <c r="W488" s="110" t="str">
        <f t="shared" si="17"/>
        <v/>
      </c>
      <c r="X488" s="110" t="str">
        <f t="shared" si="18"/>
        <v/>
      </c>
      <c r="Y488" s="116" t="str">
        <f t="shared" si="19"/>
        <v/>
      </c>
    </row>
    <row r="489" spans="1:25" ht="14.25" customHeight="1">
      <c r="A489" s="127"/>
      <c r="B489" s="128"/>
      <c r="C489" s="128"/>
      <c r="D489" s="128"/>
      <c r="E489" s="128"/>
      <c r="F489" s="128"/>
      <c r="G489" s="129"/>
      <c r="H489" s="130"/>
      <c r="I489" s="130"/>
      <c r="J489" s="130"/>
      <c r="K489" s="129"/>
      <c r="L489" s="128"/>
      <c r="M489" s="128"/>
      <c r="N489" s="128"/>
      <c r="O489" s="131"/>
      <c r="P489" s="117" t="str">
        <f t="shared" si="10"/>
        <v/>
      </c>
      <c r="Q489" s="113" t="str">
        <f t="shared" si="11"/>
        <v/>
      </c>
      <c r="R489" s="113" t="str">
        <f t="shared" si="12"/>
        <v/>
      </c>
      <c r="S489" s="114" t="str">
        <f t="shared" si="13"/>
        <v/>
      </c>
      <c r="T489" s="114" t="str">
        <f t="shared" si="14"/>
        <v/>
      </c>
      <c r="U489" s="114" t="str">
        <f t="shared" si="15"/>
        <v/>
      </c>
      <c r="V489" s="114" t="str">
        <f t="shared" si="16"/>
        <v/>
      </c>
      <c r="W489" s="114" t="str">
        <f t="shared" si="17"/>
        <v/>
      </c>
      <c r="X489" s="114" t="str">
        <f t="shared" si="18"/>
        <v/>
      </c>
      <c r="Y489" s="115" t="str">
        <f t="shared" si="19"/>
        <v/>
      </c>
    </row>
    <row r="490" spans="1:25" ht="14.25" customHeight="1">
      <c r="A490" s="122"/>
      <c r="B490" s="123"/>
      <c r="C490" s="123"/>
      <c r="D490" s="123"/>
      <c r="E490" s="123"/>
      <c r="F490" s="123"/>
      <c r="G490" s="124"/>
      <c r="H490" s="125"/>
      <c r="I490" s="125"/>
      <c r="J490" s="125"/>
      <c r="K490" s="124"/>
      <c r="L490" s="123"/>
      <c r="M490" s="123"/>
      <c r="N490" s="123"/>
      <c r="O490" s="126"/>
      <c r="P490" s="108" t="str">
        <f t="shared" si="10"/>
        <v/>
      </c>
      <c r="Q490" s="109" t="str">
        <f t="shared" si="11"/>
        <v/>
      </c>
      <c r="R490" s="109" t="str">
        <f t="shared" si="12"/>
        <v/>
      </c>
      <c r="S490" s="110" t="str">
        <f t="shared" si="13"/>
        <v/>
      </c>
      <c r="T490" s="110" t="str">
        <f t="shared" si="14"/>
        <v/>
      </c>
      <c r="U490" s="110" t="str">
        <f t="shared" si="15"/>
        <v/>
      </c>
      <c r="V490" s="110" t="str">
        <f t="shared" si="16"/>
        <v/>
      </c>
      <c r="W490" s="110" t="str">
        <f t="shared" si="17"/>
        <v/>
      </c>
      <c r="X490" s="110" t="str">
        <f t="shared" si="18"/>
        <v/>
      </c>
      <c r="Y490" s="116" t="str">
        <f t="shared" si="19"/>
        <v/>
      </c>
    </row>
    <row r="491" spans="1:25" ht="14.25" customHeight="1">
      <c r="A491" s="127"/>
      <c r="B491" s="128"/>
      <c r="C491" s="128"/>
      <c r="D491" s="128"/>
      <c r="E491" s="128"/>
      <c r="F491" s="128"/>
      <c r="G491" s="129"/>
      <c r="H491" s="130"/>
      <c r="I491" s="130"/>
      <c r="J491" s="130"/>
      <c r="K491" s="129"/>
      <c r="L491" s="128"/>
      <c r="M491" s="128"/>
      <c r="N491" s="128"/>
      <c r="O491" s="131"/>
      <c r="P491" s="117" t="str">
        <f t="shared" si="10"/>
        <v/>
      </c>
      <c r="Q491" s="113" t="str">
        <f t="shared" si="11"/>
        <v/>
      </c>
      <c r="R491" s="113" t="str">
        <f t="shared" si="12"/>
        <v/>
      </c>
      <c r="S491" s="114" t="str">
        <f t="shared" si="13"/>
        <v/>
      </c>
      <c r="T491" s="114" t="str">
        <f t="shared" si="14"/>
        <v/>
      </c>
      <c r="U491" s="114" t="str">
        <f t="shared" si="15"/>
        <v/>
      </c>
      <c r="V491" s="114" t="str">
        <f t="shared" si="16"/>
        <v/>
      </c>
      <c r="W491" s="114" t="str">
        <f t="shared" si="17"/>
        <v/>
      </c>
      <c r="X491" s="114" t="str">
        <f t="shared" si="18"/>
        <v/>
      </c>
      <c r="Y491" s="115" t="str">
        <f t="shared" si="19"/>
        <v/>
      </c>
    </row>
    <row r="492" spans="1:25" ht="14.25" customHeight="1">
      <c r="A492" s="122"/>
      <c r="B492" s="123"/>
      <c r="C492" s="123"/>
      <c r="D492" s="123"/>
      <c r="E492" s="123"/>
      <c r="F492" s="123"/>
      <c r="G492" s="124"/>
      <c r="H492" s="125"/>
      <c r="I492" s="125"/>
      <c r="J492" s="125"/>
      <c r="K492" s="124"/>
      <c r="L492" s="123"/>
      <c r="M492" s="123"/>
      <c r="N492" s="123"/>
      <c r="O492" s="126"/>
      <c r="P492" s="108" t="str">
        <f t="shared" si="10"/>
        <v/>
      </c>
      <c r="Q492" s="109" t="str">
        <f t="shared" si="11"/>
        <v/>
      </c>
      <c r="R492" s="109" t="str">
        <f t="shared" si="12"/>
        <v/>
      </c>
      <c r="S492" s="110" t="str">
        <f t="shared" si="13"/>
        <v/>
      </c>
      <c r="T492" s="110" t="str">
        <f t="shared" si="14"/>
        <v/>
      </c>
      <c r="U492" s="110" t="str">
        <f t="shared" si="15"/>
        <v/>
      </c>
      <c r="V492" s="110" t="str">
        <f t="shared" si="16"/>
        <v/>
      </c>
      <c r="W492" s="110" t="str">
        <f t="shared" si="17"/>
        <v/>
      </c>
      <c r="X492" s="110" t="str">
        <f t="shared" si="18"/>
        <v/>
      </c>
      <c r="Y492" s="116" t="str">
        <f t="shared" si="19"/>
        <v/>
      </c>
    </row>
    <row r="493" spans="1:25" ht="14.25" customHeight="1">
      <c r="A493" s="127"/>
      <c r="B493" s="128"/>
      <c r="C493" s="128"/>
      <c r="D493" s="128"/>
      <c r="E493" s="128"/>
      <c r="F493" s="128"/>
      <c r="G493" s="129"/>
      <c r="H493" s="130"/>
      <c r="I493" s="130"/>
      <c r="J493" s="130"/>
      <c r="K493" s="129"/>
      <c r="L493" s="128"/>
      <c r="M493" s="128"/>
      <c r="N493" s="128"/>
      <c r="O493" s="131"/>
      <c r="P493" s="117" t="str">
        <f t="shared" si="10"/>
        <v/>
      </c>
      <c r="Q493" s="113" t="str">
        <f t="shared" si="11"/>
        <v/>
      </c>
      <c r="R493" s="113" t="str">
        <f t="shared" si="12"/>
        <v/>
      </c>
      <c r="S493" s="114" t="str">
        <f t="shared" si="13"/>
        <v/>
      </c>
      <c r="T493" s="114" t="str">
        <f t="shared" si="14"/>
        <v/>
      </c>
      <c r="U493" s="114" t="str">
        <f t="shared" si="15"/>
        <v/>
      </c>
      <c r="V493" s="114" t="str">
        <f t="shared" si="16"/>
        <v/>
      </c>
      <c r="W493" s="114" t="str">
        <f t="shared" si="17"/>
        <v/>
      </c>
      <c r="X493" s="114" t="str">
        <f t="shared" si="18"/>
        <v/>
      </c>
      <c r="Y493" s="115" t="str">
        <f t="shared" si="19"/>
        <v/>
      </c>
    </row>
    <row r="494" spans="1:25" ht="14.25" customHeight="1">
      <c r="A494" s="122"/>
      <c r="B494" s="123"/>
      <c r="C494" s="123"/>
      <c r="D494" s="123"/>
      <c r="E494" s="123"/>
      <c r="F494" s="123"/>
      <c r="G494" s="124"/>
      <c r="H494" s="125"/>
      <c r="I494" s="125"/>
      <c r="J494" s="125"/>
      <c r="K494" s="124"/>
      <c r="L494" s="123"/>
      <c r="M494" s="123"/>
      <c r="N494" s="123"/>
      <c r="O494" s="126"/>
      <c r="P494" s="108" t="str">
        <f t="shared" si="10"/>
        <v/>
      </c>
      <c r="Q494" s="109" t="str">
        <f t="shared" si="11"/>
        <v/>
      </c>
      <c r="R494" s="109" t="str">
        <f t="shared" si="12"/>
        <v/>
      </c>
      <c r="S494" s="110" t="str">
        <f t="shared" si="13"/>
        <v/>
      </c>
      <c r="T494" s="110" t="str">
        <f t="shared" si="14"/>
        <v/>
      </c>
      <c r="U494" s="110" t="str">
        <f t="shared" si="15"/>
        <v/>
      </c>
      <c r="V494" s="110" t="str">
        <f t="shared" si="16"/>
        <v/>
      </c>
      <c r="W494" s="110" t="str">
        <f t="shared" si="17"/>
        <v/>
      </c>
      <c r="X494" s="110" t="str">
        <f t="shared" si="18"/>
        <v/>
      </c>
      <c r="Y494" s="116" t="str">
        <f t="shared" si="19"/>
        <v/>
      </c>
    </row>
    <row r="495" spans="1:25" ht="14.25" customHeight="1">
      <c r="A495" s="127"/>
      <c r="B495" s="128"/>
      <c r="C495" s="128"/>
      <c r="D495" s="128"/>
      <c r="E495" s="128"/>
      <c r="F495" s="128"/>
      <c r="G495" s="129"/>
      <c r="H495" s="130"/>
      <c r="I495" s="130"/>
      <c r="J495" s="130"/>
      <c r="K495" s="129"/>
      <c r="L495" s="128"/>
      <c r="M495" s="128"/>
      <c r="N495" s="128"/>
      <c r="O495" s="131"/>
      <c r="P495" s="117" t="str">
        <f t="shared" si="10"/>
        <v/>
      </c>
      <c r="Q495" s="113" t="str">
        <f t="shared" si="11"/>
        <v/>
      </c>
      <c r="R495" s="113" t="str">
        <f t="shared" si="12"/>
        <v/>
      </c>
      <c r="S495" s="114" t="str">
        <f t="shared" si="13"/>
        <v/>
      </c>
      <c r="T495" s="114" t="str">
        <f t="shared" si="14"/>
        <v/>
      </c>
      <c r="U495" s="114" t="str">
        <f t="shared" si="15"/>
        <v/>
      </c>
      <c r="V495" s="114" t="str">
        <f t="shared" si="16"/>
        <v/>
      </c>
      <c r="W495" s="114" t="str">
        <f t="shared" si="17"/>
        <v/>
      </c>
      <c r="X495" s="114" t="str">
        <f t="shared" si="18"/>
        <v/>
      </c>
      <c r="Y495" s="115" t="str">
        <f t="shared" si="19"/>
        <v/>
      </c>
    </row>
    <row r="496" spans="1:25" ht="14.25" customHeight="1">
      <c r="A496" s="122"/>
      <c r="B496" s="123"/>
      <c r="C496" s="123"/>
      <c r="D496" s="123"/>
      <c r="E496" s="123"/>
      <c r="F496" s="123"/>
      <c r="G496" s="124"/>
      <c r="H496" s="125"/>
      <c r="I496" s="125"/>
      <c r="J496" s="125"/>
      <c r="K496" s="124"/>
      <c r="L496" s="123"/>
      <c r="M496" s="123"/>
      <c r="N496" s="123"/>
      <c r="O496" s="126"/>
      <c r="P496" s="108" t="str">
        <f t="shared" si="10"/>
        <v/>
      </c>
      <c r="Q496" s="109" t="str">
        <f t="shared" si="11"/>
        <v/>
      </c>
      <c r="R496" s="109" t="str">
        <f t="shared" si="12"/>
        <v/>
      </c>
      <c r="S496" s="110" t="str">
        <f t="shared" si="13"/>
        <v/>
      </c>
      <c r="T496" s="110" t="str">
        <f t="shared" si="14"/>
        <v/>
      </c>
      <c r="U496" s="110" t="str">
        <f t="shared" si="15"/>
        <v/>
      </c>
      <c r="V496" s="110" t="str">
        <f t="shared" si="16"/>
        <v/>
      </c>
      <c r="W496" s="110" t="str">
        <f t="shared" si="17"/>
        <v/>
      </c>
      <c r="X496" s="110" t="str">
        <f t="shared" si="18"/>
        <v/>
      </c>
      <c r="Y496" s="116" t="str">
        <f t="shared" si="19"/>
        <v/>
      </c>
    </row>
    <row r="497" spans="1:26" ht="14.25" customHeight="1">
      <c r="A497" s="127"/>
      <c r="B497" s="128"/>
      <c r="C497" s="128"/>
      <c r="D497" s="128"/>
      <c r="E497" s="128"/>
      <c r="F497" s="128"/>
      <c r="G497" s="129"/>
      <c r="H497" s="130"/>
      <c r="I497" s="130"/>
      <c r="J497" s="130"/>
      <c r="K497" s="129"/>
      <c r="L497" s="128"/>
      <c r="M497" s="128"/>
      <c r="N497" s="128"/>
      <c r="O497" s="131"/>
      <c r="P497" s="117" t="str">
        <f t="shared" si="10"/>
        <v/>
      </c>
      <c r="Q497" s="113" t="str">
        <f t="shared" si="11"/>
        <v/>
      </c>
      <c r="R497" s="113" t="str">
        <f t="shared" si="12"/>
        <v/>
      </c>
      <c r="S497" s="114" t="str">
        <f t="shared" si="13"/>
        <v/>
      </c>
      <c r="T497" s="114" t="str">
        <f t="shared" si="14"/>
        <v/>
      </c>
      <c r="U497" s="114" t="str">
        <f t="shared" si="15"/>
        <v/>
      </c>
      <c r="V497" s="114" t="str">
        <f t="shared" si="16"/>
        <v/>
      </c>
      <c r="W497" s="114" t="str">
        <f t="shared" si="17"/>
        <v/>
      </c>
      <c r="X497" s="114" t="str">
        <f t="shared" si="18"/>
        <v/>
      </c>
      <c r="Y497" s="115" t="str">
        <f t="shared" si="19"/>
        <v/>
      </c>
    </row>
    <row r="498" spans="1:26" ht="14.25" customHeight="1">
      <c r="A498" s="122"/>
      <c r="B498" s="123"/>
      <c r="C498" s="123"/>
      <c r="D498" s="123"/>
      <c r="E498" s="123"/>
      <c r="F498" s="123"/>
      <c r="G498" s="124"/>
      <c r="H498" s="125"/>
      <c r="I498" s="125"/>
      <c r="J498" s="125"/>
      <c r="K498" s="124"/>
      <c r="L498" s="123"/>
      <c r="M498" s="123"/>
      <c r="N498" s="123"/>
      <c r="O498" s="126"/>
      <c r="P498" s="108" t="str">
        <f t="shared" si="10"/>
        <v/>
      </c>
      <c r="Q498" s="109" t="str">
        <f t="shared" si="11"/>
        <v/>
      </c>
      <c r="R498" s="109" t="str">
        <f t="shared" si="12"/>
        <v/>
      </c>
      <c r="S498" s="110" t="str">
        <f t="shared" si="13"/>
        <v/>
      </c>
      <c r="T498" s="110" t="str">
        <f t="shared" si="14"/>
        <v/>
      </c>
      <c r="U498" s="110" t="str">
        <f t="shared" si="15"/>
        <v/>
      </c>
      <c r="V498" s="110" t="str">
        <f t="shared" si="16"/>
        <v/>
      </c>
      <c r="W498" s="110" t="str">
        <f t="shared" si="17"/>
        <v/>
      </c>
      <c r="X498" s="110" t="str">
        <f t="shared" si="18"/>
        <v/>
      </c>
      <c r="Y498" s="116" t="str">
        <f t="shared" si="19"/>
        <v/>
      </c>
    </row>
    <row r="499" spans="1:26" ht="14.25" customHeight="1">
      <c r="A499" s="127"/>
      <c r="B499" s="128"/>
      <c r="C499" s="128"/>
      <c r="D499" s="128"/>
      <c r="E499" s="128"/>
      <c r="F499" s="128"/>
      <c r="G499" s="129"/>
      <c r="H499" s="130"/>
      <c r="I499" s="130"/>
      <c r="J499" s="130"/>
      <c r="K499" s="129"/>
      <c r="L499" s="128"/>
      <c r="M499" s="128"/>
      <c r="N499" s="128"/>
      <c r="O499" s="131"/>
      <c r="P499" s="117" t="str">
        <f t="shared" si="10"/>
        <v/>
      </c>
      <c r="Q499" s="113" t="str">
        <f t="shared" si="11"/>
        <v/>
      </c>
      <c r="R499" s="113" t="str">
        <f t="shared" si="12"/>
        <v/>
      </c>
      <c r="S499" s="114" t="str">
        <f t="shared" si="13"/>
        <v/>
      </c>
      <c r="T499" s="114" t="str">
        <f t="shared" si="14"/>
        <v/>
      </c>
      <c r="U499" s="114" t="str">
        <f t="shared" si="15"/>
        <v/>
      </c>
      <c r="V499" s="114" t="str">
        <f t="shared" si="16"/>
        <v/>
      </c>
      <c r="W499" s="114" t="str">
        <f t="shared" si="17"/>
        <v/>
      </c>
      <c r="X499" s="114" t="str">
        <f t="shared" si="18"/>
        <v/>
      </c>
      <c r="Y499" s="115" t="str">
        <f t="shared" si="19"/>
        <v/>
      </c>
    </row>
    <row r="500" spans="1:26" ht="14.25" customHeight="1">
      <c r="A500" s="122"/>
      <c r="B500" s="123"/>
      <c r="C500" s="123"/>
      <c r="D500" s="123"/>
      <c r="E500" s="123"/>
      <c r="F500" s="123"/>
      <c r="G500" s="124"/>
      <c r="H500" s="125"/>
      <c r="I500" s="125"/>
      <c r="J500" s="125"/>
      <c r="K500" s="124"/>
      <c r="L500" s="123"/>
      <c r="M500" s="123"/>
      <c r="N500" s="123"/>
      <c r="O500" s="126"/>
      <c r="P500" s="108" t="str">
        <f t="shared" si="10"/>
        <v/>
      </c>
      <c r="Q500" s="109" t="str">
        <f t="shared" si="11"/>
        <v/>
      </c>
      <c r="R500" s="109" t="str">
        <f t="shared" si="12"/>
        <v/>
      </c>
      <c r="S500" s="110" t="str">
        <f t="shared" si="13"/>
        <v/>
      </c>
      <c r="T500" s="110" t="str">
        <f t="shared" si="14"/>
        <v/>
      </c>
      <c r="U500" s="110" t="str">
        <f t="shared" si="15"/>
        <v/>
      </c>
      <c r="V500" s="110" t="str">
        <f t="shared" si="16"/>
        <v/>
      </c>
      <c r="W500" s="110" t="str">
        <f t="shared" si="17"/>
        <v/>
      </c>
      <c r="X500" s="110" t="str">
        <f t="shared" si="18"/>
        <v/>
      </c>
      <c r="Y500" s="116" t="str">
        <f t="shared" si="19"/>
        <v/>
      </c>
    </row>
    <row r="501" spans="1:26" ht="14.25" customHeight="1">
      <c r="A501" s="132"/>
      <c r="B501" s="133"/>
      <c r="C501" s="133"/>
      <c r="D501" s="133"/>
      <c r="E501" s="133"/>
      <c r="F501" s="133"/>
      <c r="G501" s="134"/>
      <c r="H501" s="135"/>
      <c r="I501" s="135"/>
      <c r="J501" s="135"/>
      <c r="K501" s="134"/>
      <c r="L501" s="133"/>
      <c r="M501" s="133"/>
      <c r="N501" s="133"/>
      <c r="O501" s="136"/>
      <c r="P501" s="118" t="str">
        <f t="shared" si="10"/>
        <v/>
      </c>
      <c r="Q501" s="119" t="str">
        <f t="shared" si="11"/>
        <v/>
      </c>
      <c r="R501" s="119" t="str">
        <f t="shared" si="12"/>
        <v/>
      </c>
      <c r="S501" s="120" t="str">
        <f t="shared" si="13"/>
        <v/>
      </c>
      <c r="T501" s="120" t="str">
        <f t="shared" si="14"/>
        <v/>
      </c>
      <c r="U501" s="120" t="str">
        <f t="shared" si="15"/>
        <v/>
      </c>
      <c r="V501" s="120" t="str">
        <f t="shared" si="16"/>
        <v/>
      </c>
      <c r="W501" s="120" t="str">
        <f t="shared" si="17"/>
        <v/>
      </c>
      <c r="X501" s="120" t="str">
        <f t="shared" si="18"/>
        <v/>
      </c>
      <c r="Y501" s="121" t="str">
        <f t="shared" si="19"/>
        <v/>
      </c>
      <c r="Z501" s="17"/>
    </row>
  </sheetData>
  <sheetProtection algorithmName="SHA-512" hashValue="MQQxyAaQWMnp1gc4tUR0U+AOJuoUOyVvsnIfRcg/7/5dDe9EUNLJyv/3n///MNi6qOAVu1ZGrvcSFhp/JJIH8g==" saltValue="BKRf0Z2VcagoQHCwpV6f0g==" spinCount="100000" sheet="1" objects="1" scenarios="1"/>
  <pageMargins left="0.7" right="0.7" top="0.75" bottom="0.75" header="0" footer="0"/>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01"/>
  <sheetViews>
    <sheetView workbookViewId="0">
      <selection activeCell="E2" sqref="E2"/>
    </sheetView>
  </sheetViews>
  <sheetFormatPr defaultColWidth="14.453125" defaultRowHeight="15" customHeight="1"/>
  <cols>
    <col min="1" max="1" width="17.7265625" customWidth="1"/>
    <col min="2" max="10" width="15.7265625" customWidth="1"/>
    <col min="11" max="11" width="20.26953125" customWidth="1"/>
    <col min="12" max="12" width="8.7265625" customWidth="1"/>
  </cols>
  <sheetData>
    <row r="1" spans="1:11" ht="22" customHeight="1">
      <c r="A1" s="89" t="s">
        <v>69</v>
      </c>
      <c r="B1" s="90"/>
      <c r="C1" s="90"/>
      <c r="D1" s="90"/>
      <c r="E1" s="90"/>
      <c r="F1" s="90"/>
      <c r="G1" s="90"/>
      <c r="H1" s="90"/>
      <c r="I1" s="90"/>
      <c r="J1" s="90"/>
      <c r="K1" s="91"/>
    </row>
    <row r="2" spans="1:11" ht="55.5" customHeight="1">
      <c r="A2" s="18" t="s">
        <v>40</v>
      </c>
      <c r="B2" s="19" t="s">
        <v>70</v>
      </c>
      <c r="C2" s="19" t="s">
        <v>71</v>
      </c>
      <c r="D2" s="19" t="s">
        <v>72</v>
      </c>
      <c r="E2" s="20" t="s">
        <v>73</v>
      </c>
      <c r="F2" s="21" t="s">
        <v>74</v>
      </c>
      <c r="G2" s="19" t="s">
        <v>75</v>
      </c>
      <c r="H2" s="20" t="s">
        <v>76</v>
      </c>
      <c r="I2" s="22" t="s">
        <v>77</v>
      </c>
      <c r="J2" s="20" t="s">
        <v>78</v>
      </c>
      <c r="K2" s="23" t="s">
        <v>79</v>
      </c>
    </row>
    <row r="3" spans="1:11" ht="14.25" customHeight="1">
      <c r="A3" s="24" t="s">
        <v>80</v>
      </c>
      <c r="B3" s="25"/>
      <c r="C3" s="26"/>
      <c r="D3" s="25"/>
      <c r="E3" s="27">
        <f t="shared" ref="E3:G3" si="0">SUM(E4:E134)</f>
        <v>5250</v>
      </c>
      <c r="F3" s="27">
        <f t="shared" si="0"/>
        <v>0</v>
      </c>
      <c r="G3" s="28">
        <f t="shared" si="0"/>
        <v>169945.60000000001</v>
      </c>
      <c r="H3" s="29">
        <f>I3/E3</f>
        <v>57.033333333333331</v>
      </c>
      <c r="I3" s="137">
        <v>299425</v>
      </c>
      <c r="J3" s="25"/>
      <c r="K3" s="28">
        <f>G3+I3</f>
        <v>469370.6</v>
      </c>
    </row>
    <row r="4" spans="1:11" ht="14.25" customHeight="1">
      <c r="A4" s="30" t="str">
        <f>IF('Employee Data Entry'!A2="","",'Employee Data Entry'!A2)</f>
        <v>Joe Bell</v>
      </c>
      <c r="B4" s="31">
        <f>IF('Employee Data Entry'!G2="","",'Employee Data Entry'!G2)</f>
        <v>25</v>
      </c>
      <c r="C4" s="31">
        <f>IF('Employee Data Entry'!Y2="","",'Employee Data Entry'!Y2)</f>
        <v>9.8685714285714283</v>
      </c>
      <c r="D4" s="32">
        <f t="shared" ref="D4:D258" si="1">IF(A4="","",B4+C4)</f>
        <v>34.868571428571428</v>
      </c>
      <c r="E4" s="33">
        <f>IF('Employee Data Entry'!B2="Y", 'Employee Data Entry'!R2,"")</f>
        <v>1750</v>
      </c>
      <c r="F4" s="33" t="str">
        <f>IF('Employee Data Entry'!B2="N",'Employee Data Entry'!R2,"")</f>
        <v/>
      </c>
      <c r="G4" s="32">
        <f t="shared" ref="G4:G258" si="2">IF(A4="","",D4*(IF(E4="",F4,E4)))</f>
        <v>61020</v>
      </c>
      <c r="H4" s="34">
        <f t="shared" ref="H4:H258" si="3">IF(E4="","",$H$3)</f>
        <v>57.033333333333331</v>
      </c>
      <c r="I4" s="35">
        <f t="shared" ref="I4:I258" si="4">IF(E4="","",H4*E4)</f>
        <v>99808.333333333328</v>
      </c>
      <c r="J4" s="36">
        <f t="shared" ref="J4:J258" si="5">IF(A4="","",B4+C4+(IF(E4="",0,H4)))</f>
        <v>91.90190476190476</v>
      </c>
      <c r="K4" s="37"/>
    </row>
    <row r="5" spans="1:11" ht="14.25" customHeight="1">
      <c r="A5" s="30" t="str">
        <f>IF('Employee Data Entry'!A3="","",'Employee Data Entry'!A3)</f>
        <v>Louise Jensen</v>
      </c>
      <c r="B5" s="31">
        <f>IF('Employee Data Entry'!G3="","",'Employee Data Entry'!G3)</f>
        <v>24</v>
      </c>
      <c r="C5" s="31">
        <f>IF('Employee Data Entry'!Y3="","",'Employee Data Entry'!Y3)</f>
        <v>9.1201828571428578</v>
      </c>
      <c r="D5" s="32">
        <f t="shared" si="1"/>
        <v>33.120182857142858</v>
      </c>
      <c r="E5" s="33">
        <f>IF('Employee Data Entry'!B3="Y", 'Employee Data Entry'!R3,"")</f>
        <v>1750</v>
      </c>
      <c r="F5" s="33" t="str">
        <f>IF('Employee Data Entry'!B3="N",'Employee Data Entry'!R3,"")</f>
        <v/>
      </c>
      <c r="G5" s="32">
        <f t="shared" si="2"/>
        <v>57960.32</v>
      </c>
      <c r="H5" s="34">
        <f t="shared" si="3"/>
        <v>57.033333333333331</v>
      </c>
      <c r="I5" s="35">
        <f t="shared" si="4"/>
        <v>99808.333333333328</v>
      </c>
      <c r="J5" s="36">
        <f t="shared" si="5"/>
        <v>90.153516190476182</v>
      </c>
      <c r="K5" s="38"/>
    </row>
    <row r="6" spans="1:11" ht="14.25" customHeight="1">
      <c r="A6" s="30" t="str">
        <f>IF('Employee Data Entry'!A4="","",'Employee Data Entry'!A4)</f>
        <v>John Sanders</v>
      </c>
      <c r="B6" s="31">
        <f>IF('Employee Data Entry'!G4="","",'Employee Data Entry'!G4)</f>
        <v>21</v>
      </c>
      <c r="C6" s="31">
        <f>IF('Employee Data Entry'!Y4="","",'Employee Data Entry'!Y4)</f>
        <v>8.1230171428571438</v>
      </c>
      <c r="D6" s="32">
        <f t="shared" si="1"/>
        <v>29.123017142857144</v>
      </c>
      <c r="E6" s="33">
        <f>IF('Employee Data Entry'!B4="Y", 'Employee Data Entry'!R4,"")</f>
        <v>1750</v>
      </c>
      <c r="F6" s="33" t="str">
        <f>IF('Employee Data Entry'!B4="N",'Employee Data Entry'!R4,"")</f>
        <v/>
      </c>
      <c r="G6" s="32">
        <f t="shared" si="2"/>
        <v>50965.279999999999</v>
      </c>
      <c r="H6" s="34">
        <f t="shared" si="3"/>
        <v>57.033333333333331</v>
      </c>
      <c r="I6" s="35">
        <f t="shared" si="4"/>
        <v>99808.333333333328</v>
      </c>
      <c r="J6" s="36">
        <f t="shared" si="5"/>
        <v>86.156350476190482</v>
      </c>
      <c r="K6" s="38"/>
    </row>
    <row r="7" spans="1:11" ht="14.25" customHeight="1">
      <c r="A7" s="30" t="str">
        <f>IF('Employee Data Entry'!A5="","",'Employee Data Entry'!A5)</f>
        <v/>
      </c>
      <c r="B7" s="31" t="str">
        <f>IF('Employee Data Entry'!G5="","",'Employee Data Entry'!G5)</f>
        <v/>
      </c>
      <c r="C7" s="31" t="str">
        <f>IF('Employee Data Entry'!Y5="","",'Employee Data Entry'!Y5)</f>
        <v/>
      </c>
      <c r="D7" s="32" t="str">
        <f t="shared" si="1"/>
        <v/>
      </c>
      <c r="E7" s="33" t="str">
        <f>IF('Employee Data Entry'!B5="Y", 'Employee Data Entry'!R5,"")</f>
        <v/>
      </c>
      <c r="F7" s="33" t="str">
        <f>IF('Employee Data Entry'!B5="N",'Employee Data Entry'!R5,"")</f>
        <v/>
      </c>
      <c r="G7" s="32" t="str">
        <f t="shared" si="2"/>
        <v/>
      </c>
      <c r="H7" s="34" t="str">
        <f t="shared" si="3"/>
        <v/>
      </c>
      <c r="I7" s="35" t="str">
        <f t="shared" si="4"/>
        <v/>
      </c>
      <c r="J7" s="36" t="str">
        <f t="shared" si="5"/>
        <v/>
      </c>
      <c r="K7" s="38"/>
    </row>
    <row r="8" spans="1:11" ht="14.25" customHeight="1">
      <c r="A8" s="30" t="str">
        <f>IF('Employee Data Entry'!A6="","",'Employee Data Entry'!A6)</f>
        <v/>
      </c>
      <c r="B8" s="31" t="str">
        <f>IF('Employee Data Entry'!G6="","",'Employee Data Entry'!G6)</f>
        <v/>
      </c>
      <c r="C8" s="31" t="str">
        <f>IF('Employee Data Entry'!Y6="","",'Employee Data Entry'!Y6)</f>
        <v/>
      </c>
      <c r="D8" s="32" t="str">
        <f t="shared" si="1"/>
        <v/>
      </c>
      <c r="E8" s="33" t="str">
        <f>IF('Employee Data Entry'!B6="Y", 'Employee Data Entry'!R6,"")</f>
        <v/>
      </c>
      <c r="F8" s="33" t="str">
        <f>IF('Employee Data Entry'!B6="N",'Employee Data Entry'!R6,"")</f>
        <v/>
      </c>
      <c r="G8" s="32" t="str">
        <f t="shared" si="2"/>
        <v/>
      </c>
      <c r="H8" s="34" t="str">
        <f t="shared" si="3"/>
        <v/>
      </c>
      <c r="I8" s="35" t="str">
        <f t="shared" si="4"/>
        <v/>
      </c>
      <c r="J8" s="36" t="str">
        <f t="shared" si="5"/>
        <v/>
      </c>
      <c r="K8" s="38"/>
    </row>
    <row r="9" spans="1:11" ht="14.25" customHeight="1">
      <c r="A9" s="30" t="str">
        <f>IF('Employee Data Entry'!A7="","",'Employee Data Entry'!A7)</f>
        <v/>
      </c>
      <c r="B9" s="31" t="str">
        <f>IF('Employee Data Entry'!G7="","",'Employee Data Entry'!G7)</f>
        <v/>
      </c>
      <c r="C9" s="31" t="str">
        <f>IF('Employee Data Entry'!Y7="","",'Employee Data Entry'!Y7)</f>
        <v/>
      </c>
      <c r="D9" s="32" t="str">
        <f t="shared" si="1"/>
        <v/>
      </c>
      <c r="E9" s="33" t="str">
        <f>IF('Employee Data Entry'!B7="Y", 'Employee Data Entry'!R7,"")</f>
        <v/>
      </c>
      <c r="F9" s="33" t="str">
        <f>IF('Employee Data Entry'!B7="N",'Employee Data Entry'!R7,"")</f>
        <v/>
      </c>
      <c r="G9" s="32" t="str">
        <f t="shared" si="2"/>
        <v/>
      </c>
      <c r="H9" s="34" t="str">
        <f t="shared" si="3"/>
        <v/>
      </c>
      <c r="I9" s="35" t="str">
        <f t="shared" si="4"/>
        <v/>
      </c>
      <c r="J9" s="36" t="str">
        <f t="shared" si="5"/>
        <v/>
      </c>
      <c r="K9" s="38"/>
    </row>
    <row r="10" spans="1:11" ht="14.25" customHeight="1">
      <c r="A10" s="30" t="str">
        <f>IF('Employee Data Entry'!A8="","",'Employee Data Entry'!A8)</f>
        <v/>
      </c>
      <c r="B10" s="31" t="str">
        <f>IF('Employee Data Entry'!G8="","",'Employee Data Entry'!G8)</f>
        <v/>
      </c>
      <c r="C10" s="31" t="str">
        <f>IF('Employee Data Entry'!Y8="","",'Employee Data Entry'!Y8)</f>
        <v/>
      </c>
      <c r="D10" s="32" t="str">
        <f t="shared" si="1"/>
        <v/>
      </c>
      <c r="E10" s="33" t="str">
        <f>IF('Employee Data Entry'!B8="Y", 'Employee Data Entry'!R8,"")</f>
        <v/>
      </c>
      <c r="F10" s="33" t="str">
        <f>IF('Employee Data Entry'!B8="N",'Employee Data Entry'!R8,"")</f>
        <v/>
      </c>
      <c r="G10" s="32" t="str">
        <f t="shared" si="2"/>
        <v/>
      </c>
      <c r="H10" s="34" t="str">
        <f t="shared" si="3"/>
        <v/>
      </c>
      <c r="I10" s="35" t="str">
        <f t="shared" si="4"/>
        <v/>
      </c>
      <c r="J10" s="36" t="str">
        <f t="shared" si="5"/>
        <v/>
      </c>
      <c r="K10" s="38"/>
    </row>
    <row r="11" spans="1:11" ht="14.25" customHeight="1">
      <c r="A11" s="30" t="str">
        <f>IF('Employee Data Entry'!A9="","",'Employee Data Entry'!A9)</f>
        <v/>
      </c>
      <c r="B11" s="31" t="str">
        <f>IF('Employee Data Entry'!G9="","",'Employee Data Entry'!G9)</f>
        <v/>
      </c>
      <c r="C11" s="31" t="str">
        <f>IF('Employee Data Entry'!Y9="","",'Employee Data Entry'!Y9)</f>
        <v/>
      </c>
      <c r="D11" s="32" t="str">
        <f t="shared" si="1"/>
        <v/>
      </c>
      <c r="E11" s="33" t="str">
        <f>IF('Employee Data Entry'!B9="Y", 'Employee Data Entry'!R9,"")</f>
        <v/>
      </c>
      <c r="F11" s="33" t="str">
        <f>IF('Employee Data Entry'!B9="N",'Employee Data Entry'!R9,"")</f>
        <v/>
      </c>
      <c r="G11" s="32" t="str">
        <f t="shared" si="2"/>
        <v/>
      </c>
      <c r="H11" s="34" t="str">
        <f t="shared" si="3"/>
        <v/>
      </c>
      <c r="I11" s="35" t="str">
        <f t="shared" si="4"/>
        <v/>
      </c>
      <c r="J11" s="36" t="str">
        <f t="shared" si="5"/>
        <v/>
      </c>
      <c r="K11" s="38"/>
    </row>
    <row r="12" spans="1:11" ht="14.25" customHeight="1">
      <c r="A12" s="30" t="str">
        <f>IF('Employee Data Entry'!A10="","",'Employee Data Entry'!A10)</f>
        <v/>
      </c>
      <c r="B12" s="31" t="str">
        <f>IF('Employee Data Entry'!G10="","",'Employee Data Entry'!G10)</f>
        <v/>
      </c>
      <c r="C12" s="31" t="str">
        <f>IF('Employee Data Entry'!Y10="","",'Employee Data Entry'!Y10)</f>
        <v/>
      </c>
      <c r="D12" s="32" t="str">
        <f t="shared" si="1"/>
        <v/>
      </c>
      <c r="E12" s="33" t="str">
        <f>IF('Employee Data Entry'!B10="Y", 'Employee Data Entry'!R10,"")</f>
        <v/>
      </c>
      <c r="F12" s="33" t="str">
        <f>IF('Employee Data Entry'!B10="N",'Employee Data Entry'!R10,"")</f>
        <v/>
      </c>
      <c r="G12" s="32" t="str">
        <f t="shared" si="2"/>
        <v/>
      </c>
      <c r="H12" s="34" t="str">
        <f t="shared" si="3"/>
        <v/>
      </c>
      <c r="I12" s="35" t="str">
        <f t="shared" si="4"/>
        <v/>
      </c>
      <c r="J12" s="36" t="str">
        <f t="shared" si="5"/>
        <v/>
      </c>
      <c r="K12" s="38"/>
    </row>
    <row r="13" spans="1:11" ht="14.25" customHeight="1">
      <c r="A13" s="30" t="str">
        <f>IF('Employee Data Entry'!A11="","",'Employee Data Entry'!A11)</f>
        <v/>
      </c>
      <c r="B13" s="31" t="str">
        <f>IF('Employee Data Entry'!G11="","",'Employee Data Entry'!G11)</f>
        <v/>
      </c>
      <c r="C13" s="31" t="str">
        <f>IF('Employee Data Entry'!Y11="","",'Employee Data Entry'!Y11)</f>
        <v/>
      </c>
      <c r="D13" s="32" t="str">
        <f t="shared" si="1"/>
        <v/>
      </c>
      <c r="E13" s="33" t="str">
        <f>IF('Employee Data Entry'!B11="Y", 'Employee Data Entry'!R11,"")</f>
        <v/>
      </c>
      <c r="F13" s="33" t="str">
        <f>IF('Employee Data Entry'!B11="N",'Employee Data Entry'!R11,"")</f>
        <v/>
      </c>
      <c r="G13" s="32" t="str">
        <f t="shared" si="2"/>
        <v/>
      </c>
      <c r="H13" s="34" t="str">
        <f t="shared" si="3"/>
        <v/>
      </c>
      <c r="I13" s="35" t="str">
        <f t="shared" si="4"/>
        <v/>
      </c>
      <c r="J13" s="36" t="str">
        <f t="shared" si="5"/>
        <v/>
      </c>
      <c r="K13" s="38"/>
    </row>
    <row r="14" spans="1:11" ht="14.25" customHeight="1">
      <c r="A14" s="30" t="str">
        <f>IF('Employee Data Entry'!A12="","",'Employee Data Entry'!A12)</f>
        <v/>
      </c>
      <c r="B14" s="31" t="str">
        <f>IF('Employee Data Entry'!G12="","",'Employee Data Entry'!G12)</f>
        <v/>
      </c>
      <c r="C14" s="31" t="str">
        <f>IF('Employee Data Entry'!Y12="","",'Employee Data Entry'!Y12)</f>
        <v/>
      </c>
      <c r="D14" s="32" t="str">
        <f t="shared" si="1"/>
        <v/>
      </c>
      <c r="E14" s="33" t="str">
        <f>IF('Employee Data Entry'!B12="Y", 'Employee Data Entry'!R12,"")</f>
        <v/>
      </c>
      <c r="F14" s="33" t="str">
        <f>IF('Employee Data Entry'!B12="N",'Employee Data Entry'!R12,"")</f>
        <v/>
      </c>
      <c r="G14" s="32" t="str">
        <f t="shared" si="2"/>
        <v/>
      </c>
      <c r="H14" s="34" t="str">
        <f t="shared" si="3"/>
        <v/>
      </c>
      <c r="I14" s="35" t="str">
        <f t="shared" si="4"/>
        <v/>
      </c>
      <c r="J14" s="36" t="str">
        <f t="shared" si="5"/>
        <v/>
      </c>
      <c r="K14" s="38"/>
    </row>
    <row r="15" spans="1:11" ht="14.25" customHeight="1">
      <c r="A15" s="30" t="str">
        <f>IF('Employee Data Entry'!A13="","",'Employee Data Entry'!A13)</f>
        <v/>
      </c>
      <c r="B15" s="31" t="str">
        <f>IF('Employee Data Entry'!G13="","",'Employee Data Entry'!G13)</f>
        <v/>
      </c>
      <c r="C15" s="31" t="str">
        <f>IF('Employee Data Entry'!Y13="","",'Employee Data Entry'!Y13)</f>
        <v/>
      </c>
      <c r="D15" s="32" t="str">
        <f t="shared" si="1"/>
        <v/>
      </c>
      <c r="E15" s="33" t="str">
        <f>IF('Employee Data Entry'!B13="Y", 'Employee Data Entry'!R13,"")</f>
        <v/>
      </c>
      <c r="F15" s="33" t="str">
        <f>IF('Employee Data Entry'!B13="N",'Employee Data Entry'!R13,"")</f>
        <v/>
      </c>
      <c r="G15" s="32" t="str">
        <f t="shared" si="2"/>
        <v/>
      </c>
      <c r="H15" s="34" t="str">
        <f t="shared" si="3"/>
        <v/>
      </c>
      <c r="I15" s="35" t="str">
        <f t="shared" si="4"/>
        <v/>
      </c>
      <c r="J15" s="36" t="str">
        <f t="shared" si="5"/>
        <v/>
      </c>
      <c r="K15" s="38"/>
    </row>
    <row r="16" spans="1:11" ht="14.25" customHeight="1">
      <c r="A16" s="30" t="str">
        <f>IF('Employee Data Entry'!A14="","",'Employee Data Entry'!A14)</f>
        <v/>
      </c>
      <c r="B16" s="31" t="str">
        <f>IF('Employee Data Entry'!G14="","",'Employee Data Entry'!G14)</f>
        <v/>
      </c>
      <c r="C16" s="31" t="str">
        <f>IF('Employee Data Entry'!Y14="","",'Employee Data Entry'!Y14)</f>
        <v/>
      </c>
      <c r="D16" s="32" t="str">
        <f t="shared" si="1"/>
        <v/>
      </c>
      <c r="E16" s="33" t="str">
        <f>IF('Employee Data Entry'!B14="Y", 'Employee Data Entry'!R14,"")</f>
        <v/>
      </c>
      <c r="F16" s="33" t="str">
        <f>IF('Employee Data Entry'!B14="N",'Employee Data Entry'!R14,"")</f>
        <v/>
      </c>
      <c r="G16" s="32" t="str">
        <f t="shared" si="2"/>
        <v/>
      </c>
      <c r="H16" s="34" t="str">
        <f t="shared" si="3"/>
        <v/>
      </c>
      <c r="I16" s="35" t="str">
        <f t="shared" si="4"/>
        <v/>
      </c>
      <c r="J16" s="36" t="str">
        <f t="shared" si="5"/>
        <v/>
      </c>
      <c r="K16" s="38"/>
    </row>
    <row r="17" spans="1:11" ht="14.25" customHeight="1">
      <c r="A17" s="30" t="str">
        <f>IF('Employee Data Entry'!A15="","",'Employee Data Entry'!A15)</f>
        <v/>
      </c>
      <c r="B17" s="31" t="str">
        <f>IF('Employee Data Entry'!G15="","",'Employee Data Entry'!G15)</f>
        <v/>
      </c>
      <c r="C17" s="31" t="str">
        <f>IF('Employee Data Entry'!Y15="","",'Employee Data Entry'!Y15)</f>
        <v/>
      </c>
      <c r="D17" s="32" t="str">
        <f t="shared" si="1"/>
        <v/>
      </c>
      <c r="E17" s="33" t="str">
        <f>IF('Employee Data Entry'!B15="Y", 'Employee Data Entry'!R15,"")</f>
        <v/>
      </c>
      <c r="F17" s="33" t="str">
        <f>IF('Employee Data Entry'!B15="N",'Employee Data Entry'!R15,"")</f>
        <v/>
      </c>
      <c r="G17" s="32" t="str">
        <f t="shared" si="2"/>
        <v/>
      </c>
      <c r="H17" s="34" t="str">
        <f t="shared" si="3"/>
        <v/>
      </c>
      <c r="I17" s="35" t="str">
        <f t="shared" si="4"/>
        <v/>
      </c>
      <c r="J17" s="36" t="str">
        <f t="shared" si="5"/>
        <v/>
      </c>
      <c r="K17" s="38"/>
    </row>
    <row r="18" spans="1:11" ht="14.25" customHeight="1">
      <c r="A18" s="30" t="str">
        <f>IF('Employee Data Entry'!A16="","",'Employee Data Entry'!A16)</f>
        <v/>
      </c>
      <c r="B18" s="31" t="str">
        <f>IF('Employee Data Entry'!G16="","",'Employee Data Entry'!G16)</f>
        <v/>
      </c>
      <c r="C18" s="31" t="str">
        <f>IF('Employee Data Entry'!Y16="","",'Employee Data Entry'!Y16)</f>
        <v/>
      </c>
      <c r="D18" s="32" t="str">
        <f t="shared" si="1"/>
        <v/>
      </c>
      <c r="E18" s="33" t="str">
        <f>IF('Employee Data Entry'!B16="Y", 'Employee Data Entry'!R16,"")</f>
        <v/>
      </c>
      <c r="F18" s="33" t="str">
        <f>IF('Employee Data Entry'!B16="N",'Employee Data Entry'!R16,"")</f>
        <v/>
      </c>
      <c r="G18" s="32" t="str">
        <f t="shared" si="2"/>
        <v/>
      </c>
      <c r="H18" s="34" t="str">
        <f t="shared" si="3"/>
        <v/>
      </c>
      <c r="I18" s="35" t="str">
        <f t="shared" si="4"/>
        <v/>
      </c>
      <c r="J18" s="36" t="str">
        <f t="shared" si="5"/>
        <v/>
      </c>
      <c r="K18" s="38"/>
    </row>
    <row r="19" spans="1:11" ht="14.25" customHeight="1">
      <c r="A19" s="30" t="str">
        <f>IF('Employee Data Entry'!A17="","",'Employee Data Entry'!A17)</f>
        <v/>
      </c>
      <c r="B19" s="31" t="str">
        <f>IF('Employee Data Entry'!G17="","",'Employee Data Entry'!G17)</f>
        <v/>
      </c>
      <c r="C19" s="31" t="str">
        <f>IF('Employee Data Entry'!Y17="","",'Employee Data Entry'!Y17)</f>
        <v/>
      </c>
      <c r="D19" s="32" t="str">
        <f t="shared" si="1"/>
        <v/>
      </c>
      <c r="E19" s="33" t="str">
        <f>IF('Employee Data Entry'!B17="Y", 'Employee Data Entry'!R17,"")</f>
        <v/>
      </c>
      <c r="F19" s="33" t="str">
        <f>IF('Employee Data Entry'!B17="N",'Employee Data Entry'!R17,"")</f>
        <v/>
      </c>
      <c r="G19" s="32" t="str">
        <f t="shared" si="2"/>
        <v/>
      </c>
      <c r="H19" s="34" t="str">
        <f t="shared" si="3"/>
        <v/>
      </c>
      <c r="I19" s="35" t="str">
        <f t="shared" si="4"/>
        <v/>
      </c>
      <c r="J19" s="36" t="str">
        <f t="shared" si="5"/>
        <v/>
      </c>
      <c r="K19" s="38"/>
    </row>
    <row r="20" spans="1:11" ht="14.25" customHeight="1">
      <c r="A20" s="30" t="str">
        <f>IF('Employee Data Entry'!A18="","",'Employee Data Entry'!A18)</f>
        <v/>
      </c>
      <c r="B20" s="31" t="str">
        <f>IF('Employee Data Entry'!G18="","",'Employee Data Entry'!G18)</f>
        <v/>
      </c>
      <c r="C20" s="31" t="str">
        <f>IF('Employee Data Entry'!Y18="","",'Employee Data Entry'!Y18)</f>
        <v/>
      </c>
      <c r="D20" s="32" t="str">
        <f t="shared" si="1"/>
        <v/>
      </c>
      <c r="E20" s="33" t="str">
        <f>IF('Employee Data Entry'!B18="Y", 'Employee Data Entry'!R18,"")</f>
        <v/>
      </c>
      <c r="F20" s="33" t="str">
        <f>IF('Employee Data Entry'!B18="N",'Employee Data Entry'!R18,"")</f>
        <v/>
      </c>
      <c r="G20" s="32" t="str">
        <f t="shared" si="2"/>
        <v/>
      </c>
      <c r="H20" s="34" t="str">
        <f t="shared" si="3"/>
        <v/>
      </c>
      <c r="I20" s="35" t="str">
        <f t="shared" si="4"/>
        <v/>
      </c>
      <c r="J20" s="36" t="str">
        <f t="shared" si="5"/>
        <v/>
      </c>
      <c r="K20" s="38"/>
    </row>
    <row r="21" spans="1:11" ht="14.25" customHeight="1">
      <c r="A21" s="30" t="str">
        <f>IF('Employee Data Entry'!A19="","",'Employee Data Entry'!A19)</f>
        <v/>
      </c>
      <c r="B21" s="31" t="str">
        <f>IF('Employee Data Entry'!G19="","",'Employee Data Entry'!G19)</f>
        <v/>
      </c>
      <c r="C21" s="31" t="str">
        <f>IF('Employee Data Entry'!Y19="","",'Employee Data Entry'!Y19)</f>
        <v/>
      </c>
      <c r="D21" s="32" t="str">
        <f t="shared" si="1"/>
        <v/>
      </c>
      <c r="E21" s="33" t="str">
        <f>IF('Employee Data Entry'!B19="Y", 'Employee Data Entry'!R19,"")</f>
        <v/>
      </c>
      <c r="F21" s="33" t="str">
        <f>IF('Employee Data Entry'!B19="N",'Employee Data Entry'!R19,"")</f>
        <v/>
      </c>
      <c r="G21" s="32" t="str">
        <f t="shared" si="2"/>
        <v/>
      </c>
      <c r="H21" s="34" t="str">
        <f t="shared" si="3"/>
        <v/>
      </c>
      <c r="I21" s="35" t="str">
        <f t="shared" si="4"/>
        <v/>
      </c>
      <c r="J21" s="36" t="str">
        <f t="shared" si="5"/>
        <v/>
      </c>
      <c r="K21" s="38"/>
    </row>
    <row r="22" spans="1:11" ht="14.25" customHeight="1">
      <c r="A22" s="30" t="str">
        <f>IF('Employee Data Entry'!A20="","",'Employee Data Entry'!A20)</f>
        <v/>
      </c>
      <c r="B22" s="31" t="str">
        <f>IF('Employee Data Entry'!G20="","",'Employee Data Entry'!G20)</f>
        <v/>
      </c>
      <c r="C22" s="31" t="str">
        <f>IF('Employee Data Entry'!Y20="","",'Employee Data Entry'!Y20)</f>
        <v/>
      </c>
      <c r="D22" s="32" t="str">
        <f t="shared" si="1"/>
        <v/>
      </c>
      <c r="E22" s="33" t="str">
        <f>IF('Employee Data Entry'!B20="Y", 'Employee Data Entry'!R20,"")</f>
        <v/>
      </c>
      <c r="F22" s="33" t="str">
        <f>IF('Employee Data Entry'!B20="N",'Employee Data Entry'!R20,"")</f>
        <v/>
      </c>
      <c r="G22" s="32" t="str">
        <f t="shared" si="2"/>
        <v/>
      </c>
      <c r="H22" s="34" t="str">
        <f t="shared" si="3"/>
        <v/>
      </c>
      <c r="I22" s="35" t="str">
        <f t="shared" si="4"/>
        <v/>
      </c>
      <c r="J22" s="36" t="str">
        <f t="shared" si="5"/>
        <v/>
      </c>
      <c r="K22" s="38"/>
    </row>
    <row r="23" spans="1:11" ht="14.25" customHeight="1">
      <c r="A23" s="30" t="str">
        <f>IF('Employee Data Entry'!A21="","",'Employee Data Entry'!A21)</f>
        <v/>
      </c>
      <c r="B23" s="31" t="str">
        <f>IF('Employee Data Entry'!G21="","",'Employee Data Entry'!G21)</f>
        <v/>
      </c>
      <c r="C23" s="31" t="str">
        <f>IF('Employee Data Entry'!Y21="","",'Employee Data Entry'!Y21)</f>
        <v/>
      </c>
      <c r="D23" s="32" t="str">
        <f t="shared" si="1"/>
        <v/>
      </c>
      <c r="E23" s="33" t="str">
        <f>IF('Employee Data Entry'!B21="Y", 'Employee Data Entry'!R21,"")</f>
        <v/>
      </c>
      <c r="F23" s="33" t="str">
        <f>IF('Employee Data Entry'!B21="N",'Employee Data Entry'!R21,"")</f>
        <v/>
      </c>
      <c r="G23" s="32" t="str">
        <f t="shared" si="2"/>
        <v/>
      </c>
      <c r="H23" s="34" t="str">
        <f t="shared" si="3"/>
        <v/>
      </c>
      <c r="I23" s="35" t="str">
        <f t="shared" si="4"/>
        <v/>
      </c>
      <c r="J23" s="36" t="str">
        <f t="shared" si="5"/>
        <v/>
      </c>
      <c r="K23" s="38"/>
    </row>
    <row r="24" spans="1:11" ht="14.25" customHeight="1">
      <c r="A24" s="30" t="str">
        <f>IF('Employee Data Entry'!A22="","",'Employee Data Entry'!A22)</f>
        <v/>
      </c>
      <c r="B24" s="31" t="str">
        <f>IF('Employee Data Entry'!G22="","",'Employee Data Entry'!G22)</f>
        <v/>
      </c>
      <c r="C24" s="31" t="str">
        <f>IF('Employee Data Entry'!Y22="","",'Employee Data Entry'!Y22)</f>
        <v/>
      </c>
      <c r="D24" s="32" t="str">
        <f t="shared" si="1"/>
        <v/>
      </c>
      <c r="E24" s="33" t="str">
        <f>IF('Employee Data Entry'!B22="Y", 'Employee Data Entry'!R22,"")</f>
        <v/>
      </c>
      <c r="F24" s="33" t="str">
        <f>IF('Employee Data Entry'!B22="N",'Employee Data Entry'!R22,"")</f>
        <v/>
      </c>
      <c r="G24" s="32" t="str">
        <f t="shared" si="2"/>
        <v/>
      </c>
      <c r="H24" s="34" t="str">
        <f t="shared" si="3"/>
        <v/>
      </c>
      <c r="I24" s="35" t="str">
        <f t="shared" si="4"/>
        <v/>
      </c>
      <c r="J24" s="36" t="str">
        <f t="shared" si="5"/>
        <v/>
      </c>
      <c r="K24" s="38"/>
    </row>
    <row r="25" spans="1:11" ht="14.25" customHeight="1">
      <c r="A25" s="30" t="str">
        <f>IF('Employee Data Entry'!A23="","",'Employee Data Entry'!A23)</f>
        <v/>
      </c>
      <c r="B25" s="31" t="str">
        <f>IF('Employee Data Entry'!G23="","",'Employee Data Entry'!G23)</f>
        <v/>
      </c>
      <c r="C25" s="31" t="str">
        <f>IF('Employee Data Entry'!Y23="","",'Employee Data Entry'!Y23)</f>
        <v/>
      </c>
      <c r="D25" s="32" t="str">
        <f t="shared" si="1"/>
        <v/>
      </c>
      <c r="E25" s="33" t="str">
        <f>IF('Employee Data Entry'!B23="Y", 'Employee Data Entry'!R23,"")</f>
        <v/>
      </c>
      <c r="F25" s="33" t="str">
        <f>IF('Employee Data Entry'!B23="N",'Employee Data Entry'!R23,"")</f>
        <v/>
      </c>
      <c r="G25" s="32" t="str">
        <f t="shared" si="2"/>
        <v/>
      </c>
      <c r="H25" s="34" t="str">
        <f t="shared" si="3"/>
        <v/>
      </c>
      <c r="I25" s="35" t="str">
        <f t="shared" si="4"/>
        <v/>
      </c>
      <c r="J25" s="36" t="str">
        <f t="shared" si="5"/>
        <v/>
      </c>
      <c r="K25" s="38"/>
    </row>
    <row r="26" spans="1:11" ht="14.25" customHeight="1">
      <c r="A26" s="30" t="str">
        <f>IF('Employee Data Entry'!A24="","",'Employee Data Entry'!A24)</f>
        <v/>
      </c>
      <c r="B26" s="31" t="str">
        <f>IF('Employee Data Entry'!G24="","",'Employee Data Entry'!G24)</f>
        <v/>
      </c>
      <c r="C26" s="31" t="str">
        <f>IF('Employee Data Entry'!Y24="","",'Employee Data Entry'!Y24)</f>
        <v/>
      </c>
      <c r="D26" s="32" t="str">
        <f t="shared" si="1"/>
        <v/>
      </c>
      <c r="E26" s="33" t="str">
        <f>IF('Employee Data Entry'!B24="Y", 'Employee Data Entry'!R24,"")</f>
        <v/>
      </c>
      <c r="F26" s="33" t="str">
        <f>IF('Employee Data Entry'!B24="N",'Employee Data Entry'!R24,"")</f>
        <v/>
      </c>
      <c r="G26" s="32" t="str">
        <f t="shared" si="2"/>
        <v/>
      </c>
      <c r="H26" s="34" t="str">
        <f t="shared" si="3"/>
        <v/>
      </c>
      <c r="I26" s="35" t="str">
        <f t="shared" si="4"/>
        <v/>
      </c>
      <c r="J26" s="36" t="str">
        <f t="shared" si="5"/>
        <v/>
      </c>
      <c r="K26" s="38"/>
    </row>
    <row r="27" spans="1:11" ht="14.25" customHeight="1">
      <c r="A27" s="30" t="str">
        <f>IF('Employee Data Entry'!A25="","",'Employee Data Entry'!A25)</f>
        <v/>
      </c>
      <c r="B27" s="31" t="str">
        <f>IF('Employee Data Entry'!G25="","",'Employee Data Entry'!G25)</f>
        <v/>
      </c>
      <c r="C27" s="31" t="str">
        <f>IF('Employee Data Entry'!Y25="","",'Employee Data Entry'!Y25)</f>
        <v/>
      </c>
      <c r="D27" s="32" t="str">
        <f t="shared" si="1"/>
        <v/>
      </c>
      <c r="E27" s="33" t="str">
        <f>IF('Employee Data Entry'!B25="Y", 'Employee Data Entry'!R25,"")</f>
        <v/>
      </c>
      <c r="F27" s="33" t="str">
        <f>IF('Employee Data Entry'!B25="N",'Employee Data Entry'!R25,"")</f>
        <v/>
      </c>
      <c r="G27" s="32" t="str">
        <f t="shared" si="2"/>
        <v/>
      </c>
      <c r="H27" s="34" t="str">
        <f t="shared" si="3"/>
        <v/>
      </c>
      <c r="I27" s="35" t="str">
        <f t="shared" si="4"/>
        <v/>
      </c>
      <c r="J27" s="36" t="str">
        <f t="shared" si="5"/>
        <v/>
      </c>
      <c r="K27" s="38"/>
    </row>
    <row r="28" spans="1:11" ht="14.25" customHeight="1">
      <c r="A28" s="30" t="str">
        <f>IF('Employee Data Entry'!A26="","",'Employee Data Entry'!A26)</f>
        <v/>
      </c>
      <c r="B28" s="31" t="str">
        <f>IF('Employee Data Entry'!G26="","",'Employee Data Entry'!G26)</f>
        <v/>
      </c>
      <c r="C28" s="31" t="str">
        <f>IF('Employee Data Entry'!Y26="","",'Employee Data Entry'!Y26)</f>
        <v/>
      </c>
      <c r="D28" s="32" t="str">
        <f t="shared" si="1"/>
        <v/>
      </c>
      <c r="E28" s="33" t="str">
        <f>IF('Employee Data Entry'!B26="Y", 'Employee Data Entry'!R26,"")</f>
        <v/>
      </c>
      <c r="F28" s="33" t="str">
        <f>IF('Employee Data Entry'!B26="N",'Employee Data Entry'!R26,"")</f>
        <v/>
      </c>
      <c r="G28" s="32" t="str">
        <f t="shared" si="2"/>
        <v/>
      </c>
      <c r="H28" s="34" t="str">
        <f t="shared" si="3"/>
        <v/>
      </c>
      <c r="I28" s="35" t="str">
        <f t="shared" si="4"/>
        <v/>
      </c>
      <c r="J28" s="36" t="str">
        <f t="shared" si="5"/>
        <v/>
      </c>
      <c r="K28" s="38"/>
    </row>
    <row r="29" spans="1:11" ht="14.25" customHeight="1">
      <c r="A29" s="30" t="str">
        <f>IF('Employee Data Entry'!A27="","",'Employee Data Entry'!A27)</f>
        <v/>
      </c>
      <c r="B29" s="31" t="str">
        <f>IF('Employee Data Entry'!G27="","",'Employee Data Entry'!G27)</f>
        <v/>
      </c>
      <c r="C29" s="31" t="str">
        <f>IF('Employee Data Entry'!Y27="","",'Employee Data Entry'!Y27)</f>
        <v/>
      </c>
      <c r="D29" s="32" t="str">
        <f t="shared" si="1"/>
        <v/>
      </c>
      <c r="E29" s="33" t="str">
        <f>IF('Employee Data Entry'!B27="Y", 'Employee Data Entry'!R27,"")</f>
        <v/>
      </c>
      <c r="F29" s="33" t="str">
        <f>IF('Employee Data Entry'!B27="N",'Employee Data Entry'!R27,"")</f>
        <v/>
      </c>
      <c r="G29" s="32" t="str">
        <f t="shared" si="2"/>
        <v/>
      </c>
      <c r="H29" s="34" t="str">
        <f t="shared" si="3"/>
        <v/>
      </c>
      <c r="I29" s="35" t="str">
        <f t="shared" si="4"/>
        <v/>
      </c>
      <c r="J29" s="36" t="str">
        <f t="shared" si="5"/>
        <v/>
      </c>
      <c r="K29" s="38"/>
    </row>
    <row r="30" spans="1:11" ht="14.25" customHeight="1">
      <c r="A30" s="30" t="str">
        <f>IF('Employee Data Entry'!A28="","",'Employee Data Entry'!A28)</f>
        <v/>
      </c>
      <c r="B30" s="31" t="str">
        <f>IF('Employee Data Entry'!G28="","",'Employee Data Entry'!G28)</f>
        <v/>
      </c>
      <c r="C30" s="31" t="str">
        <f>IF('Employee Data Entry'!Y28="","",'Employee Data Entry'!Y28)</f>
        <v/>
      </c>
      <c r="D30" s="32" t="str">
        <f t="shared" si="1"/>
        <v/>
      </c>
      <c r="E30" s="33" t="str">
        <f>IF('Employee Data Entry'!B28="Y", 'Employee Data Entry'!R28,"")</f>
        <v/>
      </c>
      <c r="F30" s="33" t="str">
        <f>IF('Employee Data Entry'!B28="N",'Employee Data Entry'!R28,"")</f>
        <v/>
      </c>
      <c r="G30" s="32" t="str">
        <f t="shared" si="2"/>
        <v/>
      </c>
      <c r="H30" s="34" t="str">
        <f t="shared" si="3"/>
        <v/>
      </c>
      <c r="I30" s="35" t="str">
        <f t="shared" si="4"/>
        <v/>
      </c>
      <c r="J30" s="36" t="str">
        <f t="shared" si="5"/>
        <v/>
      </c>
      <c r="K30" s="38"/>
    </row>
    <row r="31" spans="1:11" ht="14.25" customHeight="1">
      <c r="A31" s="30" t="str">
        <f>IF('Employee Data Entry'!A29="","",'Employee Data Entry'!A29)</f>
        <v/>
      </c>
      <c r="B31" s="31" t="str">
        <f>IF('Employee Data Entry'!G29="","",'Employee Data Entry'!G29)</f>
        <v/>
      </c>
      <c r="C31" s="31" t="str">
        <f>IF('Employee Data Entry'!Y29="","",'Employee Data Entry'!Y29)</f>
        <v/>
      </c>
      <c r="D31" s="32" t="str">
        <f t="shared" si="1"/>
        <v/>
      </c>
      <c r="E31" s="33" t="str">
        <f>IF('Employee Data Entry'!B29="Y", 'Employee Data Entry'!R29,"")</f>
        <v/>
      </c>
      <c r="F31" s="33" t="str">
        <f>IF('Employee Data Entry'!B29="N",'Employee Data Entry'!R29,"")</f>
        <v/>
      </c>
      <c r="G31" s="32" t="str">
        <f t="shared" si="2"/>
        <v/>
      </c>
      <c r="H31" s="34" t="str">
        <f t="shared" si="3"/>
        <v/>
      </c>
      <c r="I31" s="35" t="str">
        <f t="shared" si="4"/>
        <v/>
      </c>
      <c r="J31" s="36" t="str">
        <f t="shared" si="5"/>
        <v/>
      </c>
      <c r="K31" s="38"/>
    </row>
    <row r="32" spans="1:11" ht="14.25" customHeight="1">
      <c r="A32" s="30" t="str">
        <f>IF('Employee Data Entry'!A30="","",'Employee Data Entry'!A30)</f>
        <v/>
      </c>
      <c r="B32" s="31" t="str">
        <f>IF('Employee Data Entry'!G30="","",'Employee Data Entry'!G30)</f>
        <v/>
      </c>
      <c r="C32" s="31" t="str">
        <f>IF('Employee Data Entry'!Y30="","",'Employee Data Entry'!Y30)</f>
        <v/>
      </c>
      <c r="D32" s="32" t="str">
        <f t="shared" si="1"/>
        <v/>
      </c>
      <c r="E32" s="33" t="str">
        <f>IF('Employee Data Entry'!B30="Y", 'Employee Data Entry'!R30,"")</f>
        <v/>
      </c>
      <c r="F32" s="33" t="str">
        <f>IF('Employee Data Entry'!B30="N",'Employee Data Entry'!R30,"")</f>
        <v/>
      </c>
      <c r="G32" s="32" t="str">
        <f t="shared" si="2"/>
        <v/>
      </c>
      <c r="H32" s="34" t="str">
        <f t="shared" si="3"/>
        <v/>
      </c>
      <c r="I32" s="35" t="str">
        <f t="shared" si="4"/>
        <v/>
      </c>
      <c r="J32" s="36" t="str">
        <f t="shared" si="5"/>
        <v/>
      </c>
      <c r="K32" s="38"/>
    </row>
    <row r="33" spans="1:11" ht="14.25" customHeight="1">
      <c r="A33" s="39" t="str">
        <f>IF('Employee Data Entry'!A31="","",'Employee Data Entry'!A31)</f>
        <v/>
      </c>
      <c r="B33" s="31" t="str">
        <f>IF('Employee Data Entry'!G31="","",'Employee Data Entry'!G31)</f>
        <v/>
      </c>
      <c r="C33" s="31" t="str">
        <f>IF('Employee Data Entry'!Y31="","",'Employee Data Entry'!Y31)</f>
        <v/>
      </c>
      <c r="D33" s="32" t="str">
        <f t="shared" si="1"/>
        <v/>
      </c>
      <c r="E33" s="40" t="str">
        <f>IF('Employee Data Entry'!B31="Y", 'Employee Data Entry'!R31,"")</f>
        <v/>
      </c>
      <c r="F33" s="33" t="str">
        <f>IF('Employee Data Entry'!B31="N",'Employee Data Entry'!R31,"")</f>
        <v/>
      </c>
      <c r="G33" s="32" t="str">
        <f t="shared" si="2"/>
        <v/>
      </c>
      <c r="H33" s="34" t="str">
        <f t="shared" si="3"/>
        <v/>
      </c>
      <c r="I33" s="35" t="str">
        <f t="shared" si="4"/>
        <v/>
      </c>
      <c r="J33" s="36" t="str">
        <f t="shared" si="5"/>
        <v/>
      </c>
      <c r="K33" s="38"/>
    </row>
    <row r="34" spans="1:11" ht="14.25" customHeight="1">
      <c r="A34" s="39" t="str">
        <f>IF('Employee Data Entry'!A32="","",'Employee Data Entry'!A32)</f>
        <v/>
      </c>
      <c r="B34" s="31" t="str">
        <f>IF('Employee Data Entry'!G32="","",'Employee Data Entry'!G32)</f>
        <v/>
      </c>
      <c r="C34" s="31" t="str">
        <f>IF('Employee Data Entry'!Y32="","",'Employee Data Entry'!Y32)</f>
        <v/>
      </c>
      <c r="D34" s="32" t="str">
        <f t="shared" si="1"/>
        <v/>
      </c>
      <c r="E34" s="40" t="str">
        <f>IF('Employee Data Entry'!B32="Y", 'Employee Data Entry'!R32,"")</f>
        <v/>
      </c>
      <c r="F34" s="33" t="str">
        <f>IF('Employee Data Entry'!B32="N",'Employee Data Entry'!R32,"")</f>
        <v/>
      </c>
      <c r="G34" s="32" t="str">
        <f t="shared" si="2"/>
        <v/>
      </c>
      <c r="H34" s="34" t="str">
        <f t="shared" si="3"/>
        <v/>
      </c>
      <c r="I34" s="35" t="str">
        <f t="shared" si="4"/>
        <v/>
      </c>
      <c r="J34" s="36" t="str">
        <f t="shared" si="5"/>
        <v/>
      </c>
      <c r="K34" s="38"/>
    </row>
    <row r="35" spans="1:11" ht="14.25" customHeight="1">
      <c r="A35" s="39" t="str">
        <f>IF('Employee Data Entry'!A33="","",'Employee Data Entry'!A33)</f>
        <v/>
      </c>
      <c r="B35" s="31" t="str">
        <f>IF('Employee Data Entry'!G33="","",'Employee Data Entry'!G33)</f>
        <v/>
      </c>
      <c r="C35" s="31" t="str">
        <f>IF('Employee Data Entry'!Y33="","",'Employee Data Entry'!Y33)</f>
        <v/>
      </c>
      <c r="D35" s="32" t="str">
        <f t="shared" si="1"/>
        <v/>
      </c>
      <c r="E35" s="40" t="str">
        <f>IF('Employee Data Entry'!B33="Y", 'Employee Data Entry'!R33,"")</f>
        <v/>
      </c>
      <c r="F35" s="33" t="str">
        <f>IF('Employee Data Entry'!B33="N",'Employee Data Entry'!R33,"")</f>
        <v/>
      </c>
      <c r="G35" s="32" t="str">
        <f t="shared" si="2"/>
        <v/>
      </c>
      <c r="H35" s="34" t="str">
        <f t="shared" si="3"/>
        <v/>
      </c>
      <c r="I35" s="35" t="str">
        <f t="shared" si="4"/>
        <v/>
      </c>
      <c r="J35" s="36" t="str">
        <f t="shared" si="5"/>
        <v/>
      </c>
      <c r="K35" s="38"/>
    </row>
    <row r="36" spans="1:11" ht="14.25" customHeight="1">
      <c r="A36" s="39" t="str">
        <f>IF('Employee Data Entry'!A34="","",'Employee Data Entry'!A34)</f>
        <v/>
      </c>
      <c r="B36" s="31" t="str">
        <f>IF('Employee Data Entry'!G34="","",'Employee Data Entry'!G34)</f>
        <v/>
      </c>
      <c r="C36" s="31" t="str">
        <f>IF('Employee Data Entry'!Y34="","",'Employee Data Entry'!Y34)</f>
        <v/>
      </c>
      <c r="D36" s="32" t="str">
        <f t="shared" si="1"/>
        <v/>
      </c>
      <c r="E36" s="40" t="str">
        <f>IF('Employee Data Entry'!B34="Y", 'Employee Data Entry'!R34,"")</f>
        <v/>
      </c>
      <c r="F36" s="33" t="str">
        <f>IF('Employee Data Entry'!B34="N",'Employee Data Entry'!R34,"")</f>
        <v/>
      </c>
      <c r="G36" s="32" t="str">
        <f t="shared" si="2"/>
        <v/>
      </c>
      <c r="H36" s="34" t="str">
        <f t="shared" si="3"/>
        <v/>
      </c>
      <c r="I36" s="35" t="str">
        <f t="shared" si="4"/>
        <v/>
      </c>
      <c r="J36" s="36" t="str">
        <f t="shared" si="5"/>
        <v/>
      </c>
      <c r="K36" s="38"/>
    </row>
    <row r="37" spans="1:11" ht="14.25" customHeight="1">
      <c r="A37" s="39" t="str">
        <f>IF('Employee Data Entry'!A35="","",'Employee Data Entry'!A35)</f>
        <v/>
      </c>
      <c r="B37" s="31" t="str">
        <f>IF('Employee Data Entry'!G35="","",'Employee Data Entry'!G35)</f>
        <v/>
      </c>
      <c r="C37" s="31" t="str">
        <f>IF('Employee Data Entry'!Y35="","",'Employee Data Entry'!Y35)</f>
        <v/>
      </c>
      <c r="D37" s="32" t="str">
        <f t="shared" si="1"/>
        <v/>
      </c>
      <c r="E37" s="40" t="str">
        <f>IF('Employee Data Entry'!B35="Y", 'Employee Data Entry'!R35,"")</f>
        <v/>
      </c>
      <c r="F37" s="33" t="str">
        <f>IF('Employee Data Entry'!B35="N",'Employee Data Entry'!R35,"")</f>
        <v/>
      </c>
      <c r="G37" s="32" t="str">
        <f t="shared" si="2"/>
        <v/>
      </c>
      <c r="H37" s="34" t="str">
        <f t="shared" si="3"/>
        <v/>
      </c>
      <c r="I37" s="35" t="str">
        <f t="shared" si="4"/>
        <v/>
      </c>
      <c r="J37" s="36" t="str">
        <f t="shared" si="5"/>
        <v/>
      </c>
      <c r="K37" s="38"/>
    </row>
    <row r="38" spans="1:11" ht="14.25" customHeight="1">
      <c r="A38" s="39" t="str">
        <f>IF('Employee Data Entry'!A36="","",'Employee Data Entry'!A36)</f>
        <v/>
      </c>
      <c r="B38" s="31" t="str">
        <f>IF('Employee Data Entry'!G36="","",'Employee Data Entry'!G36)</f>
        <v/>
      </c>
      <c r="C38" s="31" t="str">
        <f>IF('Employee Data Entry'!Y36="","",'Employee Data Entry'!Y36)</f>
        <v/>
      </c>
      <c r="D38" s="32" t="str">
        <f t="shared" si="1"/>
        <v/>
      </c>
      <c r="E38" s="40" t="str">
        <f>IF('Employee Data Entry'!B36="Y", 'Employee Data Entry'!R36,"")</f>
        <v/>
      </c>
      <c r="F38" s="33" t="str">
        <f>IF('Employee Data Entry'!B36="N",'Employee Data Entry'!R36,"")</f>
        <v/>
      </c>
      <c r="G38" s="32" t="str">
        <f t="shared" si="2"/>
        <v/>
      </c>
      <c r="H38" s="34" t="str">
        <f t="shared" si="3"/>
        <v/>
      </c>
      <c r="I38" s="35" t="str">
        <f t="shared" si="4"/>
        <v/>
      </c>
      <c r="J38" s="36" t="str">
        <f t="shared" si="5"/>
        <v/>
      </c>
      <c r="K38" s="38"/>
    </row>
    <row r="39" spans="1:11" ht="14.25" customHeight="1">
      <c r="A39" s="39" t="str">
        <f>IF('Employee Data Entry'!A37="","",'Employee Data Entry'!A37)</f>
        <v/>
      </c>
      <c r="B39" s="31" t="str">
        <f>IF('Employee Data Entry'!G37="","",'Employee Data Entry'!G37)</f>
        <v/>
      </c>
      <c r="C39" s="31" t="str">
        <f>IF('Employee Data Entry'!Y37="","",'Employee Data Entry'!Y37)</f>
        <v/>
      </c>
      <c r="D39" s="32" t="str">
        <f t="shared" si="1"/>
        <v/>
      </c>
      <c r="E39" s="40" t="str">
        <f>IF('Employee Data Entry'!B37="Y", 'Employee Data Entry'!R37,"")</f>
        <v/>
      </c>
      <c r="F39" s="33" t="str">
        <f>IF('Employee Data Entry'!B37="N",'Employee Data Entry'!R37,"")</f>
        <v/>
      </c>
      <c r="G39" s="32" t="str">
        <f t="shared" si="2"/>
        <v/>
      </c>
      <c r="H39" s="34" t="str">
        <f t="shared" si="3"/>
        <v/>
      </c>
      <c r="I39" s="35" t="str">
        <f t="shared" si="4"/>
        <v/>
      </c>
      <c r="J39" s="36" t="str">
        <f t="shared" si="5"/>
        <v/>
      </c>
      <c r="K39" s="38"/>
    </row>
    <row r="40" spans="1:11" ht="14.25" customHeight="1">
      <c r="A40" s="39" t="str">
        <f>IF('Employee Data Entry'!A38="","",'Employee Data Entry'!A38)</f>
        <v/>
      </c>
      <c r="B40" s="31" t="str">
        <f>IF('Employee Data Entry'!G38="","",'Employee Data Entry'!G38)</f>
        <v/>
      </c>
      <c r="C40" s="31" t="str">
        <f>IF('Employee Data Entry'!Y38="","",'Employee Data Entry'!Y38)</f>
        <v/>
      </c>
      <c r="D40" s="32" t="str">
        <f t="shared" si="1"/>
        <v/>
      </c>
      <c r="E40" s="40" t="str">
        <f>IF('Employee Data Entry'!B38="Y", 'Employee Data Entry'!R38,"")</f>
        <v/>
      </c>
      <c r="F40" s="33" t="str">
        <f>IF('Employee Data Entry'!B38="N",'Employee Data Entry'!R38,"")</f>
        <v/>
      </c>
      <c r="G40" s="32" t="str">
        <f t="shared" si="2"/>
        <v/>
      </c>
      <c r="H40" s="34" t="str">
        <f t="shared" si="3"/>
        <v/>
      </c>
      <c r="I40" s="35" t="str">
        <f t="shared" si="4"/>
        <v/>
      </c>
      <c r="J40" s="36" t="str">
        <f t="shared" si="5"/>
        <v/>
      </c>
      <c r="K40" s="38"/>
    </row>
    <row r="41" spans="1:11" ht="14.25" customHeight="1">
      <c r="A41" s="39" t="str">
        <f>IF('Employee Data Entry'!A39="","",'Employee Data Entry'!A39)</f>
        <v/>
      </c>
      <c r="B41" s="31" t="str">
        <f>IF('Employee Data Entry'!G39="","",'Employee Data Entry'!G39)</f>
        <v/>
      </c>
      <c r="C41" s="31" t="str">
        <f>IF('Employee Data Entry'!Y39="","",'Employee Data Entry'!Y39)</f>
        <v/>
      </c>
      <c r="D41" s="32" t="str">
        <f t="shared" si="1"/>
        <v/>
      </c>
      <c r="E41" s="40" t="str">
        <f>IF('Employee Data Entry'!B39="Y", 'Employee Data Entry'!R39,"")</f>
        <v/>
      </c>
      <c r="F41" s="33" t="str">
        <f>IF('Employee Data Entry'!B39="N",'Employee Data Entry'!R39,"")</f>
        <v/>
      </c>
      <c r="G41" s="32" t="str">
        <f t="shared" si="2"/>
        <v/>
      </c>
      <c r="H41" s="34" t="str">
        <f t="shared" si="3"/>
        <v/>
      </c>
      <c r="I41" s="35" t="str">
        <f t="shared" si="4"/>
        <v/>
      </c>
      <c r="J41" s="36" t="str">
        <f t="shared" si="5"/>
        <v/>
      </c>
      <c r="K41" s="38"/>
    </row>
    <row r="42" spans="1:11" ht="14.25" customHeight="1">
      <c r="A42" s="39" t="str">
        <f>IF('Employee Data Entry'!A40="","",'Employee Data Entry'!A40)</f>
        <v/>
      </c>
      <c r="B42" s="31" t="str">
        <f>IF('Employee Data Entry'!G40="","",'Employee Data Entry'!G40)</f>
        <v/>
      </c>
      <c r="C42" s="31" t="str">
        <f>IF('Employee Data Entry'!Y40="","",'Employee Data Entry'!Y40)</f>
        <v/>
      </c>
      <c r="D42" s="32" t="str">
        <f t="shared" si="1"/>
        <v/>
      </c>
      <c r="E42" s="40" t="str">
        <f>IF('Employee Data Entry'!B40="Y", 'Employee Data Entry'!R40,"")</f>
        <v/>
      </c>
      <c r="F42" s="33" t="str">
        <f>IF('Employee Data Entry'!B40="N",'Employee Data Entry'!R40,"")</f>
        <v/>
      </c>
      <c r="G42" s="32" t="str">
        <f t="shared" si="2"/>
        <v/>
      </c>
      <c r="H42" s="34" t="str">
        <f t="shared" si="3"/>
        <v/>
      </c>
      <c r="I42" s="35" t="str">
        <f t="shared" si="4"/>
        <v/>
      </c>
      <c r="J42" s="36" t="str">
        <f t="shared" si="5"/>
        <v/>
      </c>
      <c r="K42" s="38"/>
    </row>
    <row r="43" spans="1:11" ht="14.25" customHeight="1">
      <c r="A43" s="39" t="str">
        <f>IF('Employee Data Entry'!A41="","",'Employee Data Entry'!A41)</f>
        <v/>
      </c>
      <c r="B43" s="31" t="str">
        <f>IF('Employee Data Entry'!G41="","",'Employee Data Entry'!G41)</f>
        <v/>
      </c>
      <c r="C43" s="31" t="str">
        <f>IF('Employee Data Entry'!Y41="","",'Employee Data Entry'!Y41)</f>
        <v/>
      </c>
      <c r="D43" s="32" t="str">
        <f t="shared" si="1"/>
        <v/>
      </c>
      <c r="E43" s="40" t="str">
        <f>IF('Employee Data Entry'!B41="Y", 'Employee Data Entry'!R41,"")</f>
        <v/>
      </c>
      <c r="F43" s="33" t="str">
        <f>IF('Employee Data Entry'!B41="N",'Employee Data Entry'!R41,"")</f>
        <v/>
      </c>
      <c r="G43" s="32" t="str">
        <f t="shared" si="2"/>
        <v/>
      </c>
      <c r="H43" s="34" t="str">
        <f t="shared" si="3"/>
        <v/>
      </c>
      <c r="I43" s="35" t="str">
        <f t="shared" si="4"/>
        <v/>
      </c>
      <c r="J43" s="36" t="str">
        <f t="shared" si="5"/>
        <v/>
      </c>
      <c r="K43" s="38"/>
    </row>
    <row r="44" spans="1:11" ht="14.25" customHeight="1">
      <c r="A44" s="39" t="str">
        <f>IF('Employee Data Entry'!A42="","",'Employee Data Entry'!A42)</f>
        <v/>
      </c>
      <c r="B44" s="31" t="str">
        <f>IF('Employee Data Entry'!G42="","",'Employee Data Entry'!G42)</f>
        <v/>
      </c>
      <c r="C44" s="31" t="str">
        <f>IF('Employee Data Entry'!Y42="","",'Employee Data Entry'!Y42)</f>
        <v/>
      </c>
      <c r="D44" s="32" t="str">
        <f t="shared" si="1"/>
        <v/>
      </c>
      <c r="E44" s="40" t="str">
        <f>IF('Employee Data Entry'!B42="Y", 'Employee Data Entry'!R42,"")</f>
        <v/>
      </c>
      <c r="F44" s="33" t="str">
        <f>IF('Employee Data Entry'!B42="N",'Employee Data Entry'!R42,"")</f>
        <v/>
      </c>
      <c r="G44" s="32" t="str">
        <f t="shared" si="2"/>
        <v/>
      </c>
      <c r="H44" s="34" t="str">
        <f t="shared" si="3"/>
        <v/>
      </c>
      <c r="I44" s="35" t="str">
        <f t="shared" si="4"/>
        <v/>
      </c>
      <c r="J44" s="36" t="str">
        <f t="shared" si="5"/>
        <v/>
      </c>
      <c r="K44" s="38"/>
    </row>
    <row r="45" spans="1:11" ht="14.25" customHeight="1">
      <c r="A45" s="39" t="str">
        <f>IF('Employee Data Entry'!A43="","",'Employee Data Entry'!A43)</f>
        <v/>
      </c>
      <c r="B45" s="31" t="str">
        <f>IF('Employee Data Entry'!G43="","",'Employee Data Entry'!G43)</f>
        <v/>
      </c>
      <c r="C45" s="31" t="str">
        <f>IF('Employee Data Entry'!Y43="","",'Employee Data Entry'!Y43)</f>
        <v/>
      </c>
      <c r="D45" s="32" t="str">
        <f t="shared" si="1"/>
        <v/>
      </c>
      <c r="E45" s="40" t="str">
        <f>IF('Employee Data Entry'!B43="Y", 'Employee Data Entry'!R43,"")</f>
        <v/>
      </c>
      <c r="F45" s="33" t="str">
        <f>IF('Employee Data Entry'!B43="N",'Employee Data Entry'!R43,"")</f>
        <v/>
      </c>
      <c r="G45" s="32" t="str">
        <f t="shared" si="2"/>
        <v/>
      </c>
      <c r="H45" s="34" t="str">
        <f t="shared" si="3"/>
        <v/>
      </c>
      <c r="I45" s="35" t="str">
        <f t="shared" si="4"/>
        <v/>
      </c>
      <c r="J45" s="36" t="str">
        <f t="shared" si="5"/>
        <v/>
      </c>
      <c r="K45" s="38"/>
    </row>
    <row r="46" spans="1:11" ht="14.25" customHeight="1">
      <c r="A46" s="39" t="str">
        <f>IF('Employee Data Entry'!A44="","",'Employee Data Entry'!A44)</f>
        <v/>
      </c>
      <c r="B46" s="31" t="str">
        <f>IF('Employee Data Entry'!G44="","",'Employee Data Entry'!G44)</f>
        <v/>
      </c>
      <c r="C46" s="31" t="str">
        <f>IF('Employee Data Entry'!Y44="","",'Employee Data Entry'!Y44)</f>
        <v/>
      </c>
      <c r="D46" s="32" t="str">
        <f t="shared" si="1"/>
        <v/>
      </c>
      <c r="E46" s="40" t="str">
        <f>IF('Employee Data Entry'!B44="Y", 'Employee Data Entry'!R44,"")</f>
        <v/>
      </c>
      <c r="F46" s="33" t="str">
        <f>IF('Employee Data Entry'!B44="N",'Employee Data Entry'!R44,"")</f>
        <v/>
      </c>
      <c r="G46" s="32" t="str">
        <f t="shared" si="2"/>
        <v/>
      </c>
      <c r="H46" s="34" t="str">
        <f t="shared" si="3"/>
        <v/>
      </c>
      <c r="I46" s="35" t="str">
        <f t="shared" si="4"/>
        <v/>
      </c>
      <c r="J46" s="36" t="str">
        <f t="shared" si="5"/>
        <v/>
      </c>
      <c r="K46" s="38"/>
    </row>
    <row r="47" spans="1:11" ht="14.25" customHeight="1">
      <c r="A47" s="39" t="str">
        <f>IF('Employee Data Entry'!A45="","",'Employee Data Entry'!A45)</f>
        <v/>
      </c>
      <c r="B47" s="31" t="str">
        <f>IF('Employee Data Entry'!G45="","",'Employee Data Entry'!G45)</f>
        <v/>
      </c>
      <c r="C47" s="31" t="str">
        <f>IF('Employee Data Entry'!Y45="","",'Employee Data Entry'!Y45)</f>
        <v/>
      </c>
      <c r="D47" s="32" t="str">
        <f t="shared" si="1"/>
        <v/>
      </c>
      <c r="E47" s="40" t="str">
        <f>IF('Employee Data Entry'!B45="Y", 'Employee Data Entry'!R45,"")</f>
        <v/>
      </c>
      <c r="F47" s="33" t="str">
        <f>IF('Employee Data Entry'!B45="N",'Employee Data Entry'!R45,"")</f>
        <v/>
      </c>
      <c r="G47" s="32" t="str">
        <f t="shared" si="2"/>
        <v/>
      </c>
      <c r="H47" s="34" t="str">
        <f t="shared" si="3"/>
        <v/>
      </c>
      <c r="I47" s="35" t="str">
        <f t="shared" si="4"/>
        <v/>
      </c>
      <c r="J47" s="36" t="str">
        <f t="shared" si="5"/>
        <v/>
      </c>
      <c r="K47" s="38"/>
    </row>
    <row r="48" spans="1:11" ht="14.25" customHeight="1">
      <c r="A48" s="39" t="str">
        <f>IF('Employee Data Entry'!A46="","",'Employee Data Entry'!A46)</f>
        <v/>
      </c>
      <c r="B48" s="31" t="str">
        <f>IF('Employee Data Entry'!G46="","",'Employee Data Entry'!G46)</f>
        <v/>
      </c>
      <c r="C48" s="31" t="str">
        <f>IF('Employee Data Entry'!Y46="","",'Employee Data Entry'!Y46)</f>
        <v/>
      </c>
      <c r="D48" s="32" t="str">
        <f t="shared" si="1"/>
        <v/>
      </c>
      <c r="E48" s="40" t="str">
        <f>IF('Employee Data Entry'!B46="Y", 'Employee Data Entry'!R46,"")</f>
        <v/>
      </c>
      <c r="F48" s="33" t="str">
        <f>IF('Employee Data Entry'!B46="N",'Employee Data Entry'!R46,"")</f>
        <v/>
      </c>
      <c r="G48" s="32" t="str">
        <f t="shared" si="2"/>
        <v/>
      </c>
      <c r="H48" s="34" t="str">
        <f t="shared" si="3"/>
        <v/>
      </c>
      <c r="I48" s="35" t="str">
        <f t="shared" si="4"/>
        <v/>
      </c>
      <c r="J48" s="36" t="str">
        <f t="shared" si="5"/>
        <v/>
      </c>
      <c r="K48" s="38"/>
    </row>
    <row r="49" spans="1:11" ht="14.25" customHeight="1">
      <c r="A49" s="39" t="str">
        <f>IF('Employee Data Entry'!A47="","",'Employee Data Entry'!A47)</f>
        <v/>
      </c>
      <c r="B49" s="31" t="str">
        <f>IF('Employee Data Entry'!G47="","",'Employee Data Entry'!G47)</f>
        <v/>
      </c>
      <c r="C49" s="31" t="str">
        <f>IF('Employee Data Entry'!Y47="","",'Employee Data Entry'!Y47)</f>
        <v/>
      </c>
      <c r="D49" s="32" t="str">
        <f t="shared" si="1"/>
        <v/>
      </c>
      <c r="E49" s="40" t="str">
        <f>IF('Employee Data Entry'!B47="Y", 'Employee Data Entry'!R47,"")</f>
        <v/>
      </c>
      <c r="F49" s="33" t="str">
        <f>IF('Employee Data Entry'!B47="N",'Employee Data Entry'!R47,"")</f>
        <v/>
      </c>
      <c r="G49" s="32" t="str">
        <f t="shared" si="2"/>
        <v/>
      </c>
      <c r="H49" s="34" t="str">
        <f t="shared" si="3"/>
        <v/>
      </c>
      <c r="I49" s="35" t="str">
        <f t="shared" si="4"/>
        <v/>
      </c>
      <c r="J49" s="36" t="str">
        <f t="shared" si="5"/>
        <v/>
      </c>
      <c r="K49" s="38"/>
    </row>
    <row r="50" spans="1:11" ht="14.25" customHeight="1">
      <c r="A50" s="39" t="str">
        <f>IF('Employee Data Entry'!A48="","",'Employee Data Entry'!A48)</f>
        <v/>
      </c>
      <c r="B50" s="31" t="str">
        <f>IF('Employee Data Entry'!G48="","",'Employee Data Entry'!G48)</f>
        <v/>
      </c>
      <c r="C50" s="31" t="str">
        <f>IF('Employee Data Entry'!Y48="","",'Employee Data Entry'!Y48)</f>
        <v/>
      </c>
      <c r="D50" s="32" t="str">
        <f t="shared" si="1"/>
        <v/>
      </c>
      <c r="E50" s="40" t="str">
        <f>IF('Employee Data Entry'!B48="Y", 'Employee Data Entry'!R48,"")</f>
        <v/>
      </c>
      <c r="F50" s="33" t="str">
        <f>IF('Employee Data Entry'!B48="N",'Employee Data Entry'!R48,"")</f>
        <v/>
      </c>
      <c r="G50" s="32" t="str">
        <f t="shared" si="2"/>
        <v/>
      </c>
      <c r="H50" s="34" t="str">
        <f t="shared" si="3"/>
        <v/>
      </c>
      <c r="I50" s="35" t="str">
        <f t="shared" si="4"/>
        <v/>
      </c>
      <c r="J50" s="36" t="str">
        <f t="shared" si="5"/>
        <v/>
      </c>
      <c r="K50" s="38"/>
    </row>
    <row r="51" spans="1:11" ht="14.25" customHeight="1">
      <c r="A51" s="39" t="str">
        <f>IF('Employee Data Entry'!A49="","",'Employee Data Entry'!A49)</f>
        <v/>
      </c>
      <c r="B51" s="31" t="str">
        <f>IF('Employee Data Entry'!G49="","",'Employee Data Entry'!G49)</f>
        <v/>
      </c>
      <c r="C51" s="31" t="str">
        <f>IF('Employee Data Entry'!Y49="","",'Employee Data Entry'!Y49)</f>
        <v/>
      </c>
      <c r="D51" s="32" t="str">
        <f t="shared" si="1"/>
        <v/>
      </c>
      <c r="E51" s="40" t="str">
        <f>IF('Employee Data Entry'!B49="Y", 'Employee Data Entry'!R49,"")</f>
        <v/>
      </c>
      <c r="F51" s="33" t="str">
        <f>IF('Employee Data Entry'!B49="N",'Employee Data Entry'!R49,"")</f>
        <v/>
      </c>
      <c r="G51" s="32" t="str">
        <f t="shared" si="2"/>
        <v/>
      </c>
      <c r="H51" s="34" t="str">
        <f t="shared" si="3"/>
        <v/>
      </c>
      <c r="I51" s="35" t="str">
        <f t="shared" si="4"/>
        <v/>
      </c>
      <c r="J51" s="36" t="str">
        <f t="shared" si="5"/>
        <v/>
      </c>
      <c r="K51" s="38"/>
    </row>
    <row r="52" spans="1:11" ht="14.25" customHeight="1">
      <c r="A52" s="39" t="str">
        <f>IF('Employee Data Entry'!A50="","",'Employee Data Entry'!A50)</f>
        <v/>
      </c>
      <c r="B52" s="31" t="str">
        <f>IF('Employee Data Entry'!G50="","",'Employee Data Entry'!G50)</f>
        <v/>
      </c>
      <c r="C52" s="31" t="str">
        <f>IF('Employee Data Entry'!Y50="","",'Employee Data Entry'!Y50)</f>
        <v/>
      </c>
      <c r="D52" s="32" t="str">
        <f t="shared" si="1"/>
        <v/>
      </c>
      <c r="E52" s="40" t="str">
        <f>IF('Employee Data Entry'!B50="Y", 'Employee Data Entry'!R50,"")</f>
        <v/>
      </c>
      <c r="F52" s="33" t="str">
        <f>IF('Employee Data Entry'!B50="N",'Employee Data Entry'!R50,"")</f>
        <v/>
      </c>
      <c r="G52" s="32" t="str">
        <f t="shared" si="2"/>
        <v/>
      </c>
      <c r="H52" s="34" t="str">
        <f t="shared" si="3"/>
        <v/>
      </c>
      <c r="I52" s="35" t="str">
        <f t="shared" si="4"/>
        <v/>
      </c>
      <c r="J52" s="36" t="str">
        <f t="shared" si="5"/>
        <v/>
      </c>
      <c r="K52" s="38"/>
    </row>
    <row r="53" spans="1:11" ht="14.25" customHeight="1">
      <c r="A53" s="39" t="str">
        <f>IF('Employee Data Entry'!A51="","",'Employee Data Entry'!A51)</f>
        <v/>
      </c>
      <c r="B53" s="31" t="str">
        <f>IF('Employee Data Entry'!G51="","",'Employee Data Entry'!G51)</f>
        <v/>
      </c>
      <c r="C53" s="31" t="str">
        <f>IF('Employee Data Entry'!Y51="","",'Employee Data Entry'!Y51)</f>
        <v/>
      </c>
      <c r="D53" s="32" t="str">
        <f t="shared" si="1"/>
        <v/>
      </c>
      <c r="E53" s="40" t="str">
        <f>IF('Employee Data Entry'!B51="Y", 'Employee Data Entry'!R51,"")</f>
        <v/>
      </c>
      <c r="F53" s="33" t="str">
        <f>IF('Employee Data Entry'!B51="N",'Employee Data Entry'!R51,"")</f>
        <v/>
      </c>
      <c r="G53" s="32" t="str">
        <f t="shared" si="2"/>
        <v/>
      </c>
      <c r="H53" s="34" t="str">
        <f t="shared" si="3"/>
        <v/>
      </c>
      <c r="I53" s="35" t="str">
        <f t="shared" si="4"/>
        <v/>
      </c>
      <c r="J53" s="36" t="str">
        <f t="shared" si="5"/>
        <v/>
      </c>
      <c r="K53" s="38"/>
    </row>
    <row r="54" spans="1:11" ht="14.25" customHeight="1">
      <c r="A54" s="39" t="str">
        <f>IF('Employee Data Entry'!A52="","",'Employee Data Entry'!A52)</f>
        <v/>
      </c>
      <c r="B54" s="31" t="str">
        <f>IF('Employee Data Entry'!G52="","",'Employee Data Entry'!G52)</f>
        <v/>
      </c>
      <c r="C54" s="31" t="str">
        <f>IF('Employee Data Entry'!Y52="","",'Employee Data Entry'!Y52)</f>
        <v/>
      </c>
      <c r="D54" s="32" t="str">
        <f t="shared" si="1"/>
        <v/>
      </c>
      <c r="E54" s="40" t="str">
        <f>IF('Employee Data Entry'!B52="Y", 'Employee Data Entry'!R52,"")</f>
        <v/>
      </c>
      <c r="F54" s="33" t="str">
        <f>IF('Employee Data Entry'!B52="N",'Employee Data Entry'!R52,"")</f>
        <v/>
      </c>
      <c r="G54" s="32" t="str">
        <f t="shared" si="2"/>
        <v/>
      </c>
      <c r="H54" s="34" t="str">
        <f t="shared" si="3"/>
        <v/>
      </c>
      <c r="I54" s="35" t="str">
        <f t="shared" si="4"/>
        <v/>
      </c>
      <c r="J54" s="36" t="str">
        <f t="shared" si="5"/>
        <v/>
      </c>
      <c r="K54" s="38"/>
    </row>
    <row r="55" spans="1:11" ht="14.25" customHeight="1">
      <c r="A55" s="39" t="str">
        <f>IF('Employee Data Entry'!A53="","",'Employee Data Entry'!A53)</f>
        <v/>
      </c>
      <c r="B55" s="31" t="str">
        <f>IF('Employee Data Entry'!G53="","",'Employee Data Entry'!G53)</f>
        <v/>
      </c>
      <c r="C55" s="31" t="str">
        <f>IF('Employee Data Entry'!Y53="","",'Employee Data Entry'!Y53)</f>
        <v/>
      </c>
      <c r="D55" s="32" t="str">
        <f t="shared" si="1"/>
        <v/>
      </c>
      <c r="E55" s="40" t="str">
        <f>IF('Employee Data Entry'!B53="Y", 'Employee Data Entry'!R53,"")</f>
        <v/>
      </c>
      <c r="F55" s="33" t="str">
        <f>IF('Employee Data Entry'!B53="N",'Employee Data Entry'!R53,"")</f>
        <v/>
      </c>
      <c r="G55" s="32" t="str">
        <f t="shared" si="2"/>
        <v/>
      </c>
      <c r="H55" s="34" t="str">
        <f t="shared" si="3"/>
        <v/>
      </c>
      <c r="I55" s="35" t="str">
        <f t="shared" si="4"/>
        <v/>
      </c>
      <c r="J55" s="36" t="str">
        <f t="shared" si="5"/>
        <v/>
      </c>
      <c r="K55" s="38"/>
    </row>
    <row r="56" spans="1:11" ht="14.25" customHeight="1">
      <c r="A56" s="39" t="str">
        <f>IF('Employee Data Entry'!A54="","",'Employee Data Entry'!A54)</f>
        <v/>
      </c>
      <c r="B56" s="31" t="str">
        <f>IF('Employee Data Entry'!G54="","",'Employee Data Entry'!G54)</f>
        <v/>
      </c>
      <c r="C56" s="31" t="str">
        <f>IF('Employee Data Entry'!Y54="","",'Employee Data Entry'!Y54)</f>
        <v/>
      </c>
      <c r="D56" s="32" t="str">
        <f t="shared" si="1"/>
        <v/>
      </c>
      <c r="E56" s="40" t="str">
        <f>IF('Employee Data Entry'!B54="Y", 'Employee Data Entry'!R54,"")</f>
        <v/>
      </c>
      <c r="F56" s="33" t="str">
        <f>IF('Employee Data Entry'!B54="N",'Employee Data Entry'!R54,"")</f>
        <v/>
      </c>
      <c r="G56" s="32" t="str">
        <f t="shared" si="2"/>
        <v/>
      </c>
      <c r="H56" s="34" t="str">
        <f t="shared" si="3"/>
        <v/>
      </c>
      <c r="I56" s="35" t="str">
        <f t="shared" si="4"/>
        <v/>
      </c>
      <c r="J56" s="36" t="str">
        <f t="shared" si="5"/>
        <v/>
      </c>
      <c r="K56" s="38"/>
    </row>
    <row r="57" spans="1:11" ht="14.25" customHeight="1">
      <c r="A57" s="39" t="str">
        <f>IF('Employee Data Entry'!A55="","",'Employee Data Entry'!A55)</f>
        <v/>
      </c>
      <c r="B57" s="31" t="str">
        <f>IF('Employee Data Entry'!G55="","",'Employee Data Entry'!G55)</f>
        <v/>
      </c>
      <c r="C57" s="31" t="str">
        <f>IF('Employee Data Entry'!Y55="","",'Employee Data Entry'!Y55)</f>
        <v/>
      </c>
      <c r="D57" s="32" t="str">
        <f t="shared" si="1"/>
        <v/>
      </c>
      <c r="E57" s="40" t="str">
        <f>IF('Employee Data Entry'!B55="Y", 'Employee Data Entry'!R55,"")</f>
        <v/>
      </c>
      <c r="F57" s="33" t="str">
        <f>IF('Employee Data Entry'!B55="N",'Employee Data Entry'!R55,"")</f>
        <v/>
      </c>
      <c r="G57" s="32" t="str">
        <f t="shared" si="2"/>
        <v/>
      </c>
      <c r="H57" s="34" t="str">
        <f t="shared" si="3"/>
        <v/>
      </c>
      <c r="I57" s="35" t="str">
        <f t="shared" si="4"/>
        <v/>
      </c>
      <c r="J57" s="36" t="str">
        <f t="shared" si="5"/>
        <v/>
      </c>
      <c r="K57" s="38"/>
    </row>
    <row r="58" spans="1:11" ht="14.25" customHeight="1">
      <c r="A58" s="39" t="str">
        <f>IF('Employee Data Entry'!A56="","",'Employee Data Entry'!A56)</f>
        <v/>
      </c>
      <c r="B58" s="31" t="str">
        <f>IF('Employee Data Entry'!G56="","",'Employee Data Entry'!G56)</f>
        <v/>
      </c>
      <c r="C58" s="31" t="str">
        <f>IF('Employee Data Entry'!Y56="","",'Employee Data Entry'!Y56)</f>
        <v/>
      </c>
      <c r="D58" s="32" t="str">
        <f t="shared" si="1"/>
        <v/>
      </c>
      <c r="E58" s="40" t="str">
        <f>IF('Employee Data Entry'!B56="Y", 'Employee Data Entry'!R56,"")</f>
        <v/>
      </c>
      <c r="F58" s="33" t="str">
        <f>IF('Employee Data Entry'!B56="N",'Employee Data Entry'!R56,"")</f>
        <v/>
      </c>
      <c r="G58" s="32" t="str">
        <f t="shared" si="2"/>
        <v/>
      </c>
      <c r="H58" s="34" t="str">
        <f t="shared" si="3"/>
        <v/>
      </c>
      <c r="I58" s="35" t="str">
        <f t="shared" si="4"/>
        <v/>
      </c>
      <c r="J58" s="36" t="str">
        <f t="shared" si="5"/>
        <v/>
      </c>
      <c r="K58" s="38"/>
    </row>
    <row r="59" spans="1:11" ht="14.25" customHeight="1">
      <c r="A59" s="39" t="str">
        <f>IF('Employee Data Entry'!A57="","",'Employee Data Entry'!A57)</f>
        <v/>
      </c>
      <c r="B59" s="31" t="str">
        <f>IF('Employee Data Entry'!G57="","",'Employee Data Entry'!G57)</f>
        <v/>
      </c>
      <c r="C59" s="31" t="str">
        <f>IF('Employee Data Entry'!Y57="","",'Employee Data Entry'!Y57)</f>
        <v/>
      </c>
      <c r="D59" s="32" t="str">
        <f t="shared" si="1"/>
        <v/>
      </c>
      <c r="E59" s="40" t="str">
        <f>IF('Employee Data Entry'!B57="Y", 'Employee Data Entry'!R57,"")</f>
        <v/>
      </c>
      <c r="F59" s="33" t="str">
        <f>IF('Employee Data Entry'!B57="N",'Employee Data Entry'!R57,"")</f>
        <v/>
      </c>
      <c r="G59" s="32" t="str">
        <f t="shared" si="2"/>
        <v/>
      </c>
      <c r="H59" s="34" t="str">
        <f t="shared" si="3"/>
        <v/>
      </c>
      <c r="I59" s="35" t="str">
        <f t="shared" si="4"/>
        <v/>
      </c>
      <c r="J59" s="36" t="str">
        <f t="shared" si="5"/>
        <v/>
      </c>
      <c r="K59" s="38"/>
    </row>
    <row r="60" spans="1:11" ht="14.25" customHeight="1">
      <c r="A60" s="39" t="str">
        <f>IF('Employee Data Entry'!A58="","",'Employee Data Entry'!A58)</f>
        <v/>
      </c>
      <c r="B60" s="31" t="str">
        <f>IF('Employee Data Entry'!G58="","",'Employee Data Entry'!G58)</f>
        <v/>
      </c>
      <c r="C60" s="31" t="str">
        <f>IF('Employee Data Entry'!Y58="","",'Employee Data Entry'!Y58)</f>
        <v/>
      </c>
      <c r="D60" s="32" t="str">
        <f t="shared" si="1"/>
        <v/>
      </c>
      <c r="E60" s="40" t="str">
        <f>IF('Employee Data Entry'!B58="Y", 'Employee Data Entry'!R58,"")</f>
        <v/>
      </c>
      <c r="F60" s="33" t="str">
        <f>IF('Employee Data Entry'!B58="N",'Employee Data Entry'!R58,"")</f>
        <v/>
      </c>
      <c r="G60" s="32" t="str">
        <f t="shared" si="2"/>
        <v/>
      </c>
      <c r="H60" s="34" t="str">
        <f t="shared" si="3"/>
        <v/>
      </c>
      <c r="I60" s="35" t="str">
        <f t="shared" si="4"/>
        <v/>
      </c>
      <c r="J60" s="36" t="str">
        <f t="shared" si="5"/>
        <v/>
      </c>
      <c r="K60" s="38"/>
    </row>
    <row r="61" spans="1:11" ht="14.25" customHeight="1">
      <c r="A61" s="39" t="str">
        <f>IF('Employee Data Entry'!A59="","",'Employee Data Entry'!A59)</f>
        <v/>
      </c>
      <c r="B61" s="31" t="str">
        <f>IF('Employee Data Entry'!G59="","",'Employee Data Entry'!G59)</f>
        <v/>
      </c>
      <c r="C61" s="31" t="str">
        <f>IF('Employee Data Entry'!Y59="","",'Employee Data Entry'!Y59)</f>
        <v/>
      </c>
      <c r="D61" s="32" t="str">
        <f t="shared" si="1"/>
        <v/>
      </c>
      <c r="E61" s="40" t="str">
        <f>IF('Employee Data Entry'!B59="Y", 'Employee Data Entry'!R59,"")</f>
        <v/>
      </c>
      <c r="F61" s="33" t="str">
        <f>IF('Employee Data Entry'!B59="N",'Employee Data Entry'!R59,"")</f>
        <v/>
      </c>
      <c r="G61" s="32" t="str">
        <f t="shared" si="2"/>
        <v/>
      </c>
      <c r="H61" s="34" t="str">
        <f t="shared" si="3"/>
        <v/>
      </c>
      <c r="I61" s="35" t="str">
        <f t="shared" si="4"/>
        <v/>
      </c>
      <c r="J61" s="36" t="str">
        <f t="shared" si="5"/>
        <v/>
      </c>
      <c r="K61" s="38"/>
    </row>
    <row r="62" spans="1:11" ht="14.25" customHeight="1">
      <c r="A62" s="39" t="str">
        <f>IF('Employee Data Entry'!A60="","",'Employee Data Entry'!A60)</f>
        <v/>
      </c>
      <c r="B62" s="31" t="str">
        <f>IF('Employee Data Entry'!G60="","",'Employee Data Entry'!G60)</f>
        <v/>
      </c>
      <c r="C62" s="31" t="str">
        <f>IF('Employee Data Entry'!Y60="","",'Employee Data Entry'!Y60)</f>
        <v/>
      </c>
      <c r="D62" s="32" t="str">
        <f t="shared" si="1"/>
        <v/>
      </c>
      <c r="E62" s="40" t="str">
        <f>IF('Employee Data Entry'!B60="Y", 'Employee Data Entry'!R60,"")</f>
        <v/>
      </c>
      <c r="F62" s="33" t="str">
        <f>IF('Employee Data Entry'!B60="N",'Employee Data Entry'!R60,"")</f>
        <v/>
      </c>
      <c r="G62" s="32" t="str">
        <f t="shared" si="2"/>
        <v/>
      </c>
      <c r="H62" s="34" t="str">
        <f t="shared" si="3"/>
        <v/>
      </c>
      <c r="I62" s="35" t="str">
        <f t="shared" si="4"/>
        <v/>
      </c>
      <c r="J62" s="36" t="str">
        <f t="shared" si="5"/>
        <v/>
      </c>
      <c r="K62" s="38"/>
    </row>
    <row r="63" spans="1:11" ht="14.25" customHeight="1">
      <c r="A63" s="39" t="str">
        <f>IF('Employee Data Entry'!A61="","",'Employee Data Entry'!A61)</f>
        <v/>
      </c>
      <c r="B63" s="31" t="str">
        <f>IF('Employee Data Entry'!G61="","",'Employee Data Entry'!G61)</f>
        <v/>
      </c>
      <c r="C63" s="31" t="str">
        <f>IF('Employee Data Entry'!Y61="","",'Employee Data Entry'!Y61)</f>
        <v/>
      </c>
      <c r="D63" s="32" t="str">
        <f t="shared" si="1"/>
        <v/>
      </c>
      <c r="E63" s="40" t="str">
        <f>IF('Employee Data Entry'!B61="Y", 'Employee Data Entry'!R61,"")</f>
        <v/>
      </c>
      <c r="F63" s="33" t="str">
        <f>IF('Employee Data Entry'!B61="N",'Employee Data Entry'!R61,"")</f>
        <v/>
      </c>
      <c r="G63" s="32" t="str">
        <f t="shared" si="2"/>
        <v/>
      </c>
      <c r="H63" s="34" t="str">
        <f t="shared" si="3"/>
        <v/>
      </c>
      <c r="I63" s="35" t="str">
        <f t="shared" si="4"/>
        <v/>
      </c>
      <c r="J63" s="36" t="str">
        <f t="shared" si="5"/>
        <v/>
      </c>
      <c r="K63" s="38"/>
    </row>
    <row r="64" spans="1:11" ht="14.25" customHeight="1">
      <c r="A64" s="39" t="str">
        <f>IF('Employee Data Entry'!A62="","",'Employee Data Entry'!A62)</f>
        <v/>
      </c>
      <c r="B64" s="31" t="str">
        <f>IF('Employee Data Entry'!G62="","",'Employee Data Entry'!G62)</f>
        <v/>
      </c>
      <c r="C64" s="31" t="str">
        <f>IF('Employee Data Entry'!Y62="","",'Employee Data Entry'!Y62)</f>
        <v/>
      </c>
      <c r="D64" s="32" t="str">
        <f t="shared" si="1"/>
        <v/>
      </c>
      <c r="E64" s="40" t="str">
        <f>IF('Employee Data Entry'!B62="Y", 'Employee Data Entry'!R62,"")</f>
        <v/>
      </c>
      <c r="F64" s="33" t="str">
        <f>IF('Employee Data Entry'!B62="N",'Employee Data Entry'!R62,"")</f>
        <v/>
      </c>
      <c r="G64" s="32" t="str">
        <f t="shared" si="2"/>
        <v/>
      </c>
      <c r="H64" s="34" t="str">
        <f t="shared" si="3"/>
        <v/>
      </c>
      <c r="I64" s="35" t="str">
        <f t="shared" si="4"/>
        <v/>
      </c>
      <c r="J64" s="36" t="str">
        <f t="shared" si="5"/>
        <v/>
      </c>
      <c r="K64" s="38"/>
    </row>
    <row r="65" spans="1:11" ht="14.25" customHeight="1">
      <c r="A65" s="39" t="str">
        <f>IF('Employee Data Entry'!A63="","",'Employee Data Entry'!A63)</f>
        <v/>
      </c>
      <c r="B65" s="31" t="str">
        <f>IF('Employee Data Entry'!G63="","",'Employee Data Entry'!G63)</f>
        <v/>
      </c>
      <c r="C65" s="31" t="str">
        <f>IF('Employee Data Entry'!Y63="","",'Employee Data Entry'!Y63)</f>
        <v/>
      </c>
      <c r="D65" s="32" t="str">
        <f t="shared" si="1"/>
        <v/>
      </c>
      <c r="E65" s="40" t="str">
        <f>IF('Employee Data Entry'!B63="Y", 'Employee Data Entry'!R63,"")</f>
        <v/>
      </c>
      <c r="F65" s="33" t="str">
        <f>IF('Employee Data Entry'!B63="N",'Employee Data Entry'!R63,"")</f>
        <v/>
      </c>
      <c r="G65" s="32" t="str">
        <f t="shared" si="2"/>
        <v/>
      </c>
      <c r="H65" s="34" t="str">
        <f t="shared" si="3"/>
        <v/>
      </c>
      <c r="I65" s="35" t="str">
        <f t="shared" si="4"/>
        <v/>
      </c>
      <c r="J65" s="36" t="str">
        <f t="shared" si="5"/>
        <v/>
      </c>
      <c r="K65" s="38"/>
    </row>
    <row r="66" spans="1:11" ht="14.25" customHeight="1">
      <c r="A66" s="39" t="str">
        <f>IF('Employee Data Entry'!A64="","",'Employee Data Entry'!A64)</f>
        <v/>
      </c>
      <c r="B66" s="31" t="str">
        <f>IF('Employee Data Entry'!G64="","",'Employee Data Entry'!G64)</f>
        <v/>
      </c>
      <c r="C66" s="31" t="str">
        <f>IF('Employee Data Entry'!Y64="","",'Employee Data Entry'!Y64)</f>
        <v/>
      </c>
      <c r="D66" s="32" t="str">
        <f t="shared" si="1"/>
        <v/>
      </c>
      <c r="E66" s="40" t="str">
        <f>IF('Employee Data Entry'!B64="Y", 'Employee Data Entry'!R64,"")</f>
        <v/>
      </c>
      <c r="F66" s="33" t="str">
        <f>IF('Employee Data Entry'!B64="N",'Employee Data Entry'!R64,"")</f>
        <v/>
      </c>
      <c r="G66" s="32" t="str">
        <f t="shared" si="2"/>
        <v/>
      </c>
      <c r="H66" s="34" t="str">
        <f t="shared" si="3"/>
        <v/>
      </c>
      <c r="I66" s="35" t="str">
        <f t="shared" si="4"/>
        <v/>
      </c>
      <c r="J66" s="36" t="str">
        <f t="shared" si="5"/>
        <v/>
      </c>
      <c r="K66" s="38"/>
    </row>
    <row r="67" spans="1:11" ht="14.25" customHeight="1">
      <c r="A67" s="39" t="str">
        <f>IF('Employee Data Entry'!A65="","",'Employee Data Entry'!A65)</f>
        <v/>
      </c>
      <c r="B67" s="31" t="str">
        <f>IF('Employee Data Entry'!G65="","",'Employee Data Entry'!G65)</f>
        <v/>
      </c>
      <c r="C67" s="31" t="str">
        <f>IF('Employee Data Entry'!Y65="","",'Employee Data Entry'!Y65)</f>
        <v/>
      </c>
      <c r="D67" s="32" t="str">
        <f t="shared" si="1"/>
        <v/>
      </c>
      <c r="E67" s="40" t="str">
        <f>IF('Employee Data Entry'!B65="Y", 'Employee Data Entry'!R65,"")</f>
        <v/>
      </c>
      <c r="F67" s="33" t="str">
        <f>IF('Employee Data Entry'!B65="N",'Employee Data Entry'!R65,"")</f>
        <v/>
      </c>
      <c r="G67" s="32" t="str">
        <f t="shared" si="2"/>
        <v/>
      </c>
      <c r="H67" s="34" t="str">
        <f t="shared" si="3"/>
        <v/>
      </c>
      <c r="I67" s="35" t="str">
        <f t="shared" si="4"/>
        <v/>
      </c>
      <c r="J67" s="36" t="str">
        <f t="shared" si="5"/>
        <v/>
      </c>
      <c r="K67" s="38"/>
    </row>
    <row r="68" spans="1:11" ht="14.25" customHeight="1">
      <c r="A68" s="39" t="str">
        <f>IF('Employee Data Entry'!A66="","",'Employee Data Entry'!A66)</f>
        <v/>
      </c>
      <c r="B68" s="31" t="str">
        <f>IF('Employee Data Entry'!G66="","",'Employee Data Entry'!G66)</f>
        <v/>
      </c>
      <c r="C68" s="31" t="str">
        <f>IF('Employee Data Entry'!Y66="","",'Employee Data Entry'!Y66)</f>
        <v/>
      </c>
      <c r="D68" s="32" t="str">
        <f t="shared" si="1"/>
        <v/>
      </c>
      <c r="E68" s="40" t="str">
        <f>IF('Employee Data Entry'!B66="Y", 'Employee Data Entry'!R66,"")</f>
        <v/>
      </c>
      <c r="F68" s="33" t="str">
        <f>IF('Employee Data Entry'!B66="N",'Employee Data Entry'!R66,"")</f>
        <v/>
      </c>
      <c r="G68" s="32" t="str">
        <f t="shared" si="2"/>
        <v/>
      </c>
      <c r="H68" s="34" t="str">
        <f t="shared" si="3"/>
        <v/>
      </c>
      <c r="I68" s="35" t="str">
        <f t="shared" si="4"/>
        <v/>
      </c>
      <c r="J68" s="36" t="str">
        <f t="shared" si="5"/>
        <v/>
      </c>
      <c r="K68" s="38"/>
    </row>
    <row r="69" spans="1:11" ht="14.25" customHeight="1">
      <c r="A69" s="39" t="str">
        <f>IF('Employee Data Entry'!A67="","",'Employee Data Entry'!A67)</f>
        <v/>
      </c>
      <c r="B69" s="31" t="str">
        <f>IF('Employee Data Entry'!G67="","",'Employee Data Entry'!G67)</f>
        <v/>
      </c>
      <c r="C69" s="31" t="str">
        <f>IF('Employee Data Entry'!Y67="","",'Employee Data Entry'!Y67)</f>
        <v/>
      </c>
      <c r="D69" s="32" t="str">
        <f t="shared" si="1"/>
        <v/>
      </c>
      <c r="E69" s="40" t="str">
        <f>IF('Employee Data Entry'!B67="Y", 'Employee Data Entry'!R67,"")</f>
        <v/>
      </c>
      <c r="F69" s="33" t="str">
        <f>IF('Employee Data Entry'!B67="N",'Employee Data Entry'!R67,"")</f>
        <v/>
      </c>
      <c r="G69" s="32" t="str">
        <f t="shared" si="2"/>
        <v/>
      </c>
      <c r="H69" s="34" t="str">
        <f t="shared" si="3"/>
        <v/>
      </c>
      <c r="I69" s="35" t="str">
        <f t="shared" si="4"/>
        <v/>
      </c>
      <c r="J69" s="36" t="str">
        <f t="shared" si="5"/>
        <v/>
      </c>
      <c r="K69" s="38"/>
    </row>
    <row r="70" spans="1:11" ht="14.25" customHeight="1">
      <c r="A70" s="39" t="str">
        <f>IF('Employee Data Entry'!A68="","",'Employee Data Entry'!A68)</f>
        <v/>
      </c>
      <c r="B70" s="31" t="str">
        <f>IF('Employee Data Entry'!G68="","",'Employee Data Entry'!G68)</f>
        <v/>
      </c>
      <c r="C70" s="31" t="str">
        <f>IF('Employee Data Entry'!Y68="","",'Employee Data Entry'!Y68)</f>
        <v/>
      </c>
      <c r="D70" s="32" t="str">
        <f t="shared" si="1"/>
        <v/>
      </c>
      <c r="E70" s="40" t="str">
        <f>IF('Employee Data Entry'!B68="Y", 'Employee Data Entry'!R68,"")</f>
        <v/>
      </c>
      <c r="F70" s="33" t="str">
        <f>IF('Employee Data Entry'!B68="N",'Employee Data Entry'!R68,"")</f>
        <v/>
      </c>
      <c r="G70" s="32" t="str">
        <f t="shared" si="2"/>
        <v/>
      </c>
      <c r="H70" s="34" t="str">
        <f t="shared" si="3"/>
        <v/>
      </c>
      <c r="I70" s="35" t="str">
        <f t="shared" si="4"/>
        <v/>
      </c>
      <c r="J70" s="36" t="str">
        <f t="shared" si="5"/>
        <v/>
      </c>
      <c r="K70" s="38"/>
    </row>
    <row r="71" spans="1:11" ht="14.25" customHeight="1">
      <c r="A71" s="39" t="str">
        <f>IF('Employee Data Entry'!A69="","",'Employee Data Entry'!A69)</f>
        <v/>
      </c>
      <c r="B71" s="31" t="str">
        <f>IF('Employee Data Entry'!G69="","",'Employee Data Entry'!G69)</f>
        <v/>
      </c>
      <c r="C71" s="31" t="str">
        <f>IF('Employee Data Entry'!Y69="","",'Employee Data Entry'!Y69)</f>
        <v/>
      </c>
      <c r="D71" s="32" t="str">
        <f t="shared" si="1"/>
        <v/>
      </c>
      <c r="E71" s="40" t="str">
        <f>IF('Employee Data Entry'!B69="Y", 'Employee Data Entry'!R69,"")</f>
        <v/>
      </c>
      <c r="F71" s="33" t="str">
        <f>IF('Employee Data Entry'!B69="N",'Employee Data Entry'!R69,"")</f>
        <v/>
      </c>
      <c r="G71" s="32" t="str">
        <f t="shared" si="2"/>
        <v/>
      </c>
      <c r="H71" s="34" t="str">
        <f t="shared" si="3"/>
        <v/>
      </c>
      <c r="I71" s="35" t="str">
        <f t="shared" si="4"/>
        <v/>
      </c>
      <c r="J71" s="36" t="str">
        <f t="shared" si="5"/>
        <v/>
      </c>
      <c r="K71" s="38"/>
    </row>
    <row r="72" spans="1:11" ht="14.25" customHeight="1">
      <c r="A72" s="39" t="str">
        <f>IF('Employee Data Entry'!A70="","",'Employee Data Entry'!A70)</f>
        <v/>
      </c>
      <c r="B72" s="31" t="str">
        <f>IF('Employee Data Entry'!G70="","",'Employee Data Entry'!G70)</f>
        <v/>
      </c>
      <c r="C72" s="31" t="str">
        <f>IF('Employee Data Entry'!Y70="","",'Employee Data Entry'!Y70)</f>
        <v/>
      </c>
      <c r="D72" s="32" t="str">
        <f t="shared" si="1"/>
        <v/>
      </c>
      <c r="E72" s="40" t="str">
        <f>IF('Employee Data Entry'!B70="Y", 'Employee Data Entry'!R70,"")</f>
        <v/>
      </c>
      <c r="F72" s="33" t="str">
        <f>IF('Employee Data Entry'!B70="N",'Employee Data Entry'!R70,"")</f>
        <v/>
      </c>
      <c r="G72" s="32" t="str">
        <f t="shared" si="2"/>
        <v/>
      </c>
      <c r="H72" s="34" t="str">
        <f t="shared" si="3"/>
        <v/>
      </c>
      <c r="I72" s="35" t="str">
        <f t="shared" si="4"/>
        <v/>
      </c>
      <c r="J72" s="36" t="str">
        <f t="shared" si="5"/>
        <v/>
      </c>
      <c r="K72" s="38"/>
    </row>
    <row r="73" spans="1:11" ht="14.25" customHeight="1">
      <c r="A73" s="39" t="str">
        <f>IF('Employee Data Entry'!A71="","",'Employee Data Entry'!A71)</f>
        <v/>
      </c>
      <c r="B73" s="31" t="str">
        <f>IF('Employee Data Entry'!G71="","",'Employee Data Entry'!G71)</f>
        <v/>
      </c>
      <c r="C73" s="31" t="str">
        <f>IF('Employee Data Entry'!Y71="","",'Employee Data Entry'!Y71)</f>
        <v/>
      </c>
      <c r="D73" s="32" t="str">
        <f t="shared" si="1"/>
        <v/>
      </c>
      <c r="E73" s="40" t="str">
        <f>IF('Employee Data Entry'!B71="Y", 'Employee Data Entry'!R71,"")</f>
        <v/>
      </c>
      <c r="F73" s="33" t="str">
        <f>IF('Employee Data Entry'!B71="N",'Employee Data Entry'!R71,"")</f>
        <v/>
      </c>
      <c r="G73" s="32" t="str">
        <f t="shared" si="2"/>
        <v/>
      </c>
      <c r="H73" s="34" t="str">
        <f t="shared" si="3"/>
        <v/>
      </c>
      <c r="I73" s="35" t="str">
        <f t="shared" si="4"/>
        <v/>
      </c>
      <c r="J73" s="36" t="str">
        <f t="shared" si="5"/>
        <v/>
      </c>
      <c r="K73" s="38"/>
    </row>
    <row r="74" spans="1:11" ht="14.25" customHeight="1">
      <c r="A74" s="39" t="str">
        <f>IF('Employee Data Entry'!A72="","",'Employee Data Entry'!A72)</f>
        <v/>
      </c>
      <c r="B74" s="31" t="str">
        <f>IF('Employee Data Entry'!G72="","",'Employee Data Entry'!G72)</f>
        <v/>
      </c>
      <c r="C74" s="31" t="str">
        <f>IF('Employee Data Entry'!Y72="","",'Employee Data Entry'!Y72)</f>
        <v/>
      </c>
      <c r="D74" s="32" t="str">
        <f t="shared" si="1"/>
        <v/>
      </c>
      <c r="E74" s="40" t="str">
        <f>IF('Employee Data Entry'!B72="Y", 'Employee Data Entry'!R72,"")</f>
        <v/>
      </c>
      <c r="F74" s="33" t="str">
        <f>IF('Employee Data Entry'!B72="N",'Employee Data Entry'!R72,"")</f>
        <v/>
      </c>
      <c r="G74" s="32" t="str">
        <f t="shared" si="2"/>
        <v/>
      </c>
      <c r="H74" s="34" t="str">
        <f t="shared" si="3"/>
        <v/>
      </c>
      <c r="I74" s="35" t="str">
        <f t="shared" si="4"/>
        <v/>
      </c>
      <c r="J74" s="36" t="str">
        <f t="shared" si="5"/>
        <v/>
      </c>
      <c r="K74" s="38"/>
    </row>
    <row r="75" spans="1:11" ht="14.25" customHeight="1">
      <c r="A75" s="39" t="str">
        <f>IF('Employee Data Entry'!A73="","",'Employee Data Entry'!A73)</f>
        <v/>
      </c>
      <c r="B75" s="31" t="str">
        <f>IF('Employee Data Entry'!G73="","",'Employee Data Entry'!G73)</f>
        <v/>
      </c>
      <c r="C75" s="31" t="str">
        <f>IF('Employee Data Entry'!Y73="","",'Employee Data Entry'!Y73)</f>
        <v/>
      </c>
      <c r="D75" s="32" t="str">
        <f t="shared" si="1"/>
        <v/>
      </c>
      <c r="E75" s="40" t="str">
        <f>IF('Employee Data Entry'!B73="Y", 'Employee Data Entry'!R73,"")</f>
        <v/>
      </c>
      <c r="F75" s="33" t="str">
        <f>IF('Employee Data Entry'!B73="N",'Employee Data Entry'!R73,"")</f>
        <v/>
      </c>
      <c r="G75" s="32" t="str">
        <f t="shared" si="2"/>
        <v/>
      </c>
      <c r="H75" s="34" t="str">
        <f t="shared" si="3"/>
        <v/>
      </c>
      <c r="I75" s="35" t="str">
        <f t="shared" si="4"/>
        <v/>
      </c>
      <c r="J75" s="36" t="str">
        <f t="shared" si="5"/>
        <v/>
      </c>
      <c r="K75" s="38"/>
    </row>
    <row r="76" spans="1:11" ht="14.25" customHeight="1">
      <c r="A76" s="39" t="str">
        <f>IF('Employee Data Entry'!A74="","",'Employee Data Entry'!A74)</f>
        <v/>
      </c>
      <c r="B76" s="31" t="str">
        <f>IF('Employee Data Entry'!G74="","",'Employee Data Entry'!G74)</f>
        <v/>
      </c>
      <c r="C76" s="31" t="str">
        <f>IF('Employee Data Entry'!Y74="","",'Employee Data Entry'!Y74)</f>
        <v/>
      </c>
      <c r="D76" s="32" t="str">
        <f t="shared" si="1"/>
        <v/>
      </c>
      <c r="E76" s="40" t="str">
        <f>IF('Employee Data Entry'!B74="Y", 'Employee Data Entry'!R74,"")</f>
        <v/>
      </c>
      <c r="F76" s="33" t="str">
        <f>IF('Employee Data Entry'!B74="N",'Employee Data Entry'!R74,"")</f>
        <v/>
      </c>
      <c r="G76" s="32" t="str">
        <f t="shared" si="2"/>
        <v/>
      </c>
      <c r="H76" s="34" t="str">
        <f t="shared" si="3"/>
        <v/>
      </c>
      <c r="I76" s="35" t="str">
        <f t="shared" si="4"/>
        <v/>
      </c>
      <c r="J76" s="36" t="str">
        <f t="shared" si="5"/>
        <v/>
      </c>
      <c r="K76" s="38"/>
    </row>
    <row r="77" spans="1:11" ht="14.25" customHeight="1">
      <c r="A77" s="39" t="str">
        <f>IF('Employee Data Entry'!A75="","",'Employee Data Entry'!A75)</f>
        <v/>
      </c>
      <c r="B77" s="31" t="str">
        <f>IF('Employee Data Entry'!G75="","",'Employee Data Entry'!G75)</f>
        <v/>
      </c>
      <c r="C77" s="31" t="str">
        <f>IF('Employee Data Entry'!Y75="","",'Employee Data Entry'!Y75)</f>
        <v/>
      </c>
      <c r="D77" s="32" t="str">
        <f t="shared" si="1"/>
        <v/>
      </c>
      <c r="E77" s="40" t="str">
        <f>IF('Employee Data Entry'!B75="Y", 'Employee Data Entry'!R75,"")</f>
        <v/>
      </c>
      <c r="F77" s="33" t="str">
        <f>IF('Employee Data Entry'!B75="N",'Employee Data Entry'!R75,"")</f>
        <v/>
      </c>
      <c r="G77" s="32" t="str">
        <f t="shared" si="2"/>
        <v/>
      </c>
      <c r="H77" s="34" t="str">
        <f t="shared" si="3"/>
        <v/>
      </c>
      <c r="I77" s="35" t="str">
        <f t="shared" si="4"/>
        <v/>
      </c>
      <c r="J77" s="36" t="str">
        <f t="shared" si="5"/>
        <v/>
      </c>
      <c r="K77" s="38"/>
    </row>
    <row r="78" spans="1:11" ht="14.25" customHeight="1">
      <c r="A78" s="39" t="str">
        <f>IF('Employee Data Entry'!A76="","",'Employee Data Entry'!A76)</f>
        <v/>
      </c>
      <c r="B78" s="31" t="str">
        <f>IF('Employee Data Entry'!G76="","",'Employee Data Entry'!G76)</f>
        <v/>
      </c>
      <c r="C78" s="31" t="str">
        <f>IF('Employee Data Entry'!Y76="","",'Employee Data Entry'!Y76)</f>
        <v/>
      </c>
      <c r="D78" s="32" t="str">
        <f t="shared" si="1"/>
        <v/>
      </c>
      <c r="E78" s="40" t="str">
        <f>IF('Employee Data Entry'!B76="Y", 'Employee Data Entry'!R76,"")</f>
        <v/>
      </c>
      <c r="F78" s="33" t="str">
        <f>IF('Employee Data Entry'!B76="N",'Employee Data Entry'!R76,"")</f>
        <v/>
      </c>
      <c r="G78" s="32" t="str">
        <f t="shared" si="2"/>
        <v/>
      </c>
      <c r="H78" s="34" t="str">
        <f t="shared" si="3"/>
        <v/>
      </c>
      <c r="I78" s="35" t="str">
        <f t="shared" si="4"/>
        <v/>
      </c>
      <c r="J78" s="36" t="str">
        <f t="shared" si="5"/>
        <v/>
      </c>
      <c r="K78" s="38"/>
    </row>
    <row r="79" spans="1:11" ht="14.25" customHeight="1">
      <c r="A79" s="39" t="str">
        <f>IF('Employee Data Entry'!A77="","",'Employee Data Entry'!A77)</f>
        <v/>
      </c>
      <c r="B79" s="31" t="str">
        <f>IF('Employee Data Entry'!G77="","",'Employee Data Entry'!G77)</f>
        <v/>
      </c>
      <c r="C79" s="31" t="str">
        <f>IF('Employee Data Entry'!Y77="","",'Employee Data Entry'!Y77)</f>
        <v/>
      </c>
      <c r="D79" s="32" t="str">
        <f t="shared" si="1"/>
        <v/>
      </c>
      <c r="E79" s="40" t="str">
        <f>IF('Employee Data Entry'!B77="Y", 'Employee Data Entry'!R77,"")</f>
        <v/>
      </c>
      <c r="F79" s="33" t="str">
        <f>IF('Employee Data Entry'!B77="N",'Employee Data Entry'!R77,"")</f>
        <v/>
      </c>
      <c r="G79" s="32" t="str">
        <f t="shared" si="2"/>
        <v/>
      </c>
      <c r="H79" s="34" t="str">
        <f t="shared" si="3"/>
        <v/>
      </c>
      <c r="I79" s="35" t="str">
        <f t="shared" si="4"/>
        <v/>
      </c>
      <c r="J79" s="36" t="str">
        <f t="shared" si="5"/>
        <v/>
      </c>
      <c r="K79" s="38"/>
    </row>
    <row r="80" spans="1:11" ht="14.25" customHeight="1">
      <c r="A80" s="39" t="str">
        <f>IF('Employee Data Entry'!A78="","",'Employee Data Entry'!A78)</f>
        <v/>
      </c>
      <c r="B80" s="31" t="str">
        <f>IF('Employee Data Entry'!G78="","",'Employee Data Entry'!G78)</f>
        <v/>
      </c>
      <c r="C80" s="31" t="str">
        <f>IF('Employee Data Entry'!Y78="","",'Employee Data Entry'!Y78)</f>
        <v/>
      </c>
      <c r="D80" s="32" t="str">
        <f t="shared" si="1"/>
        <v/>
      </c>
      <c r="E80" s="40" t="str">
        <f>IF('Employee Data Entry'!B78="Y", 'Employee Data Entry'!R78,"")</f>
        <v/>
      </c>
      <c r="F80" s="33" t="str">
        <f>IF('Employee Data Entry'!B78="N",'Employee Data Entry'!R78,"")</f>
        <v/>
      </c>
      <c r="G80" s="32" t="str">
        <f t="shared" si="2"/>
        <v/>
      </c>
      <c r="H80" s="34" t="str">
        <f t="shared" si="3"/>
        <v/>
      </c>
      <c r="I80" s="35" t="str">
        <f t="shared" si="4"/>
        <v/>
      </c>
      <c r="J80" s="36" t="str">
        <f t="shared" si="5"/>
        <v/>
      </c>
      <c r="K80" s="38"/>
    </row>
    <row r="81" spans="1:11" ht="14.25" customHeight="1">
      <c r="A81" s="39" t="str">
        <f>IF('Employee Data Entry'!A79="","",'Employee Data Entry'!A79)</f>
        <v/>
      </c>
      <c r="B81" s="31" t="str">
        <f>IF('Employee Data Entry'!G79="","",'Employee Data Entry'!G79)</f>
        <v/>
      </c>
      <c r="C81" s="31" t="str">
        <f>IF('Employee Data Entry'!Y79="","",'Employee Data Entry'!Y79)</f>
        <v/>
      </c>
      <c r="D81" s="32" t="str">
        <f t="shared" si="1"/>
        <v/>
      </c>
      <c r="E81" s="40" t="str">
        <f>IF('Employee Data Entry'!B79="Y", 'Employee Data Entry'!R79,"")</f>
        <v/>
      </c>
      <c r="F81" s="33" t="str">
        <f>IF('Employee Data Entry'!B79="N",'Employee Data Entry'!R79,"")</f>
        <v/>
      </c>
      <c r="G81" s="32" t="str">
        <f t="shared" si="2"/>
        <v/>
      </c>
      <c r="H81" s="34" t="str">
        <f t="shared" si="3"/>
        <v/>
      </c>
      <c r="I81" s="35" t="str">
        <f t="shared" si="4"/>
        <v/>
      </c>
      <c r="J81" s="36" t="str">
        <f t="shared" si="5"/>
        <v/>
      </c>
      <c r="K81" s="38"/>
    </row>
    <row r="82" spans="1:11" ht="14.25" customHeight="1">
      <c r="A82" s="39" t="str">
        <f>IF('Employee Data Entry'!A80="","",'Employee Data Entry'!A80)</f>
        <v/>
      </c>
      <c r="B82" s="31" t="str">
        <f>IF('Employee Data Entry'!G80="","",'Employee Data Entry'!G80)</f>
        <v/>
      </c>
      <c r="C82" s="31" t="str">
        <f>IF('Employee Data Entry'!Y80="","",'Employee Data Entry'!Y80)</f>
        <v/>
      </c>
      <c r="D82" s="32" t="str">
        <f t="shared" si="1"/>
        <v/>
      </c>
      <c r="E82" s="40" t="str">
        <f>IF('Employee Data Entry'!B80="Y", 'Employee Data Entry'!R80,"")</f>
        <v/>
      </c>
      <c r="F82" s="33" t="str">
        <f>IF('Employee Data Entry'!B80="N",'Employee Data Entry'!R80,"")</f>
        <v/>
      </c>
      <c r="G82" s="32" t="str">
        <f t="shared" si="2"/>
        <v/>
      </c>
      <c r="H82" s="34" t="str">
        <f t="shared" si="3"/>
        <v/>
      </c>
      <c r="I82" s="35" t="str">
        <f t="shared" si="4"/>
        <v/>
      </c>
      <c r="J82" s="36" t="str">
        <f t="shared" si="5"/>
        <v/>
      </c>
      <c r="K82" s="38"/>
    </row>
    <row r="83" spans="1:11" ht="14.25" customHeight="1">
      <c r="A83" s="39" t="str">
        <f>IF('Employee Data Entry'!A81="","",'Employee Data Entry'!A81)</f>
        <v/>
      </c>
      <c r="B83" s="31" t="str">
        <f>IF('Employee Data Entry'!G81="","",'Employee Data Entry'!G81)</f>
        <v/>
      </c>
      <c r="C83" s="31" t="str">
        <f>IF('Employee Data Entry'!Y81="","",'Employee Data Entry'!Y81)</f>
        <v/>
      </c>
      <c r="D83" s="32" t="str">
        <f t="shared" si="1"/>
        <v/>
      </c>
      <c r="E83" s="40" t="str">
        <f>IF('Employee Data Entry'!B81="Y", 'Employee Data Entry'!R81,"")</f>
        <v/>
      </c>
      <c r="F83" s="33" t="str">
        <f>IF('Employee Data Entry'!B81="N",'Employee Data Entry'!R81,"")</f>
        <v/>
      </c>
      <c r="G83" s="32" t="str">
        <f t="shared" si="2"/>
        <v/>
      </c>
      <c r="H83" s="34" t="str">
        <f t="shared" si="3"/>
        <v/>
      </c>
      <c r="I83" s="35" t="str">
        <f t="shared" si="4"/>
        <v/>
      </c>
      <c r="J83" s="36" t="str">
        <f t="shared" si="5"/>
        <v/>
      </c>
      <c r="K83" s="38"/>
    </row>
    <row r="84" spans="1:11" ht="14.25" customHeight="1">
      <c r="A84" s="39" t="str">
        <f>IF('Employee Data Entry'!A82="","",'Employee Data Entry'!A82)</f>
        <v/>
      </c>
      <c r="B84" s="31" t="str">
        <f>IF('Employee Data Entry'!G82="","",'Employee Data Entry'!G82)</f>
        <v/>
      </c>
      <c r="C84" s="31" t="str">
        <f>IF('Employee Data Entry'!Y82="","",'Employee Data Entry'!Y82)</f>
        <v/>
      </c>
      <c r="D84" s="32" t="str">
        <f t="shared" si="1"/>
        <v/>
      </c>
      <c r="E84" s="40" t="str">
        <f>IF('Employee Data Entry'!B82="Y", 'Employee Data Entry'!R82,"")</f>
        <v/>
      </c>
      <c r="F84" s="33" t="str">
        <f>IF('Employee Data Entry'!B82="N",'Employee Data Entry'!R82,"")</f>
        <v/>
      </c>
      <c r="G84" s="32" t="str">
        <f t="shared" si="2"/>
        <v/>
      </c>
      <c r="H84" s="34" t="str">
        <f t="shared" si="3"/>
        <v/>
      </c>
      <c r="I84" s="35" t="str">
        <f t="shared" si="4"/>
        <v/>
      </c>
      <c r="J84" s="36" t="str">
        <f t="shared" si="5"/>
        <v/>
      </c>
      <c r="K84" s="38"/>
    </row>
    <row r="85" spans="1:11" ht="14.25" customHeight="1">
      <c r="A85" s="39" t="str">
        <f>IF('Employee Data Entry'!A83="","",'Employee Data Entry'!A83)</f>
        <v/>
      </c>
      <c r="B85" s="31" t="str">
        <f>IF('Employee Data Entry'!G83="","",'Employee Data Entry'!G83)</f>
        <v/>
      </c>
      <c r="C85" s="31" t="str">
        <f>IF('Employee Data Entry'!Y83="","",'Employee Data Entry'!Y83)</f>
        <v/>
      </c>
      <c r="D85" s="32" t="str">
        <f t="shared" si="1"/>
        <v/>
      </c>
      <c r="E85" s="40" t="str">
        <f>IF('Employee Data Entry'!B83="Y", 'Employee Data Entry'!R83,"")</f>
        <v/>
      </c>
      <c r="F85" s="33" t="str">
        <f>IF('Employee Data Entry'!B83="N",'Employee Data Entry'!R83,"")</f>
        <v/>
      </c>
      <c r="G85" s="32" t="str">
        <f t="shared" si="2"/>
        <v/>
      </c>
      <c r="H85" s="34" t="str">
        <f t="shared" si="3"/>
        <v/>
      </c>
      <c r="I85" s="35" t="str">
        <f t="shared" si="4"/>
        <v/>
      </c>
      <c r="J85" s="36" t="str">
        <f t="shared" si="5"/>
        <v/>
      </c>
      <c r="K85" s="38"/>
    </row>
    <row r="86" spans="1:11" ht="14.25" customHeight="1">
      <c r="A86" s="39" t="str">
        <f>IF('Employee Data Entry'!A84="","",'Employee Data Entry'!A84)</f>
        <v/>
      </c>
      <c r="B86" s="31" t="str">
        <f>IF('Employee Data Entry'!G84="","",'Employee Data Entry'!G84)</f>
        <v/>
      </c>
      <c r="C86" s="31" t="str">
        <f>IF('Employee Data Entry'!Y84="","",'Employee Data Entry'!Y84)</f>
        <v/>
      </c>
      <c r="D86" s="32" t="str">
        <f t="shared" si="1"/>
        <v/>
      </c>
      <c r="E86" s="40" t="str">
        <f>IF('Employee Data Entry'!B84="Y", 'Employee Data Entry'!R84,"")</f>
        <v/>
      </c>
      <c r="F86" s="33" t="str">
        <f>IF('Employee Data Entry'!B84="N",'Employee Data Entry'!R84,"")</f>
        <v/>
      </c>
      <c r="G86" s="32" t="str">
        <f t="shared" si="2"/>
        <v/>
      </c>
      <c r="H86" s="34" t="str">
        <f t="shared" si="3"/>
        <v/>
      </c>
      <c r="I86" s="35" t="str">
        <f t="shared" si="4"/>
        <v/>
      </c>
      <c r="J86" s="36" t="str">
        <f t="shared" si="5"/>
        <v/>
      </c>
      <c r="K86" s="38"/>
    </row>
    <row r="87" spans="1:11" ht="14.25" customHeight="1">
      <c r="A87" s="39" t="str">
        <f>IF('Employee Data Entry'!A85="","",'Employee Data Entry'!A85)</f>
        <v/>
      </c>
      <c r="B87" s="31" t="str">
        <f>IF('Employee Data Entry'!G85="","",'Employee Data Entry'!G85)</f>
        <v/>
      </c>
      <c r="C87" s="31" t="str">
        <f>IF('Employee Data Entry'!Y85="","",'Employee Data Entry'!Y85)</f>
        <v/>
      </c>
      <c r="D87" s="32" t="str">
        <f t="shared" si="1"/>
        <v/>
      </c>
      <c r="E87" s="40" t="str">
        <f>IF('Employee Data Entry'!B85="Y", 'Employee Data Entry'!R85,"")</f>
        <v/>
      </c>
      <c r="F87" s="33" t="str">
        <f>IF('Employee Data Entry'!B85="N",'Employee Data Entry'!R85,"")</f>
        <v/>
      </c>
      <c r="G87" s="32" t="str">
        <f t="shared" si="2"/>
        <v/>
      </c>
      <c r="H87" s="34" t="str">
        <f t="shared" si="3"/>
        <v/>
      </c>
      <c r="I87" s="35" t="str">
        <f t="shared" si="4"/>
        <v/>
      </c>
      <c r="J87" s="36" t="str">
        <f t="shared" si="5"/>
        <v/>
      </c>
      <c r="K87" s="38"/>
    </row>
    <row r="88" spans="1:11" ht="14.25" customHeight="1">
      <c r="A88" s="39" t="str">
        <f>IF('Employee Data Entry'!A86="","",'Employee Data Entry'!A86)</f>
        <v/>
      </c>
      <c r="B88" s="31" t="str">
        <f>IF('Employee Data Entry'!G86="","",'Employee Data Entry'!G86)</f>
        <v/>
      </c>
      <c r="C88" s="31" t="str">
        <f>IF('Employee Data Entry'!Y86="","",'Employee Data Entry'!Y86)</f>
        <v/>
      </c>
      <c r="D88" s="32" t="str">
        <f t="shared" si="1"/>
        <v/>
      </c>
      <c r="E88" s="40" t="str">
        <f>IF('Employee Data Entry'!B86="Y", 'Employee Data Entry'!R86,"")</f>
        <v/>
      </c>
      <c r="F88" s="33" t="str">
        <f>IF('Employee Data Entry'!B86="N",'Employee Data Entry'!R86,"")</f>
        <v/>
      </c>
      <c r="G88" s="32" t="str">
        <f t="shared" si="2"/>
        <v/>
      </c>
      <c r="H88" s="34" t="str">
        <f t="shared" si="3"/>
        <v/>
      </c>
      <c r="I88" s="35" t="str">
        <f t="shared" si="4"/>
        <v/>
      </c>
      <c r="J88" s="36" t="str">
        <f t="shared" si="5"/>
        <v/>
      </c>
      <c r="K88" s="38"/>
    </row>
    <row r="89" spans="1:11" ht="14.25" customHeight="1">
      <c r="A89" s="39" t="str">
        <f>IF('Employee Data Entry'!A87="","",'Employee Data Entry'!A87)</f>
        <v/>
      </c>
      <c r="B89" s="31" t="str">
        <f>IF('Employee Data Entry'!G87="","",'Employee Data Entry'!G87)</f>
        <v/>
      </c>
      <c r="C89" s="31" t="str">
        <f>IF('Employee Data Entry'!Y87="","",'Employee Data Entry'!Y87)</f>
        <v/>
      </c>
      <c r="D89" s="32" t="str">
        <f t="shared" si="1"/>
        <v/>
      </c>
      <c r="E89" s="40" t="str">
        <f>IF('Employee Data Entry'!B87="Y", 'Employee Data Entry'!R87,"")</f>
        <v/>
      </c>
      <c r="F89" s="33" t="str">
        <f>IF('Employee Data Entry'!B87="N",'Employee Data Entry'!R87,"")</f>
        <v/>
      </c>
      <c r="G89" s="32" t="str">
        <f t="shared" si="2"/>
        <v/>
      </c>
      <c r="H89" s="34" t="str">
        <f t="shared" si="3"/>
        <v/>
      </c>
      <c r="I89" s="35" t="str">
        <f t="shared" si="4"/>
        <v/>
      </c>
      <c r="J89" s="36" t="str">
        <f t="shared" si="5"/>
        <v/>
      </c>
      <c r="K89" s="38"/>
    </row>
    <row r="90" spans="1:11" ht="14.25" customHeight="1">
      <c r="A90" s="39" t="str">
        <f>IF('Employee Data Entry'!A88="","",'Employee Data Entry'!A88)</f>
        <v/>
      </c>
      <c r="B90" s="31" t="str">
        <f>IF('Employee Data Entry'!G88="","",'Employee Data Entry'!G88)</f>
        <v/>
      </c>
      <c r="C90" s="31" t="str">
        <f>IF('Employee Data Entry'!Y88="","",'Employee Data Entry'!Y88)</f>
        <v/>
      </c>
      <c r="D90" s="32" t="str">
        <f t="shared" si="1"/>
        <v/>
      </c>
      <c r="E90" s="40" t="str">
        <f>IF('Employee Data Entry'!B88="Y", 'Employee Data Entry'!R88,"")</f>
        <v/>
      </c>
      <c r="F90" s="33" t="str">
        <f>IF('Employee Data Entry'!B88="N",'Employee Data Entry'!R88,"")</f>
        <v/>
      </c>
      <c r="G90" s="32" t="str">
        <f t="shared" si="2"/>
        <v/>
      </c>
      <c r="H90" s="34" t="str">
        <f t="shared" si="3"/>
        <v/>
      </c>
      <c r="I90" s="35" t="str">
        <f t="shared" si="4"/>
        <v/>
      </c>
      <c r="J90" s="36" t="str">
        <f t="shared" si="5"/>
        <v/>
      </c>
      <c r="K90" s="38"/>
    </row>
    <row r="91" spans="1:11" ht="14.25" customHeight="1">
      <c r="A91" s="39" t="str">
        <f>IF('Employee Data Entry'!A89="","",'Employee Data Entry'!A89)</f>
        <v/>
      </c>
      <c r="B91" s="31" t="str">
        <f>IF('Employee Data Entry'!G89="","",'Employee Data Entry'!G89)</f>
        <v/>
      </c>
      <c r="C91" s="31" t="str">
        <f>IF('Employee Data Entry'!Y89="","",'Employee Data Entry'!Y89)</f>
        <v/>
      </c>
      <c r="D91" s="32" t="str">
        <f t="shared" si="1"/>
        <v/>
      </c>
      <c r="E91" s="40" t="str">
        <f>IF('Employee Data Entry'!B89="Y", 'Employee Data Entry'!R89,"")</f>
        <v/>
      </c>
      <c r="F91" s="33" t="str">
        <f>IF('Employee Data Entry'!B89="N",'Employee Data Entry'!R89,"")</f>
        <v/>
      </c>
      <c r="G91" s="32" t="str">
        <f t="shared" si="2"/>
        <v/>
      </c>
      <c r="H91" s="34" t="str">
        <f t="shared" si="3"/>
        <v/>
      </c>
      <c r="I91" s="35" t="str">
        <f t="shared" si="4"/>
        <v/>
      </c>
      <c r="J91" s="36" t="str">
        <f t="shared" si="5"/>
        <v/>
      </c>
      <c r="K91" s="38"/>
    </row>
    <row r="92" spans="1:11" ht="14.25" customHeight="1">
      <c r="A92" s="39" t="str">
        <f>IF('Employee Data Entry'!A90="","",'Employee Data Entry'!A90)</f>
        <v/>
      </c>
      <c r="B92" s="31" t="str">
        <f>IF('Employee Data Entry'!G90="","",'Employee Data Entry'!G90)</f>
        <v/>
      </c>
      <c r="C92" s="31" t="str">
        <f>IF('Employee Data Entry'!Y90="","",'Employee Data Entry'!Y90)</f>
        <v/>
      </c>
      <c r="D92" s="32" t="str">
        <f t="shared" si="1"/>
        <v/>
      </c>
      <c r="E92" s="40" t="str">
        <f>IF('Employee Data Entry'!B90="Y", 'Employee Data Entry'!R90,"")</f>
        <v/>
      </c>
      <c r="F92" s="33" t="str">
        <f>IF('Employee Data Entry'!B90="N",'Employee Data Entry'!R90,"")</f>
        <v/>
      </c>
      <c r="G92" s="32" t="str">
        <f t="shared" si="2"/>
        <v/>
      </c>
      <c r="H92" s="34" t="str">
        <f t="shared" si="3"/>
        <v/>
      </c>
      <c r="I92" s="35" t="str">
        <f t="shared" si="4"/>
        <v/>
      </c>
      <c r="J92" s="36" t="str">
        <f t="shared" si="5"/>
        <v/>
      </c>
      <c r="K92" s="38"/>
    </row>
    <row r="93" spans="1:11" ht="14.25" customHeight="1">
      <c r="A93" s="39" t="str">
        <f>IF('Employee Data Entry'!A91="","",'Employee Data Entry'!A91)</f>
        <v/>
      </c>
      <c r="B93" s="31" t="str">
        <f>IF('Employee Data Entry'!G91="","",'Employee Data Entry'!G91)</f>
        <v/>
      </c>
      <c r="C93" s="31" t="str">
        <f>IF('Employee Data Entry'!Y91="","",'Employee Data Entry'!Y91)</f>
        <v/>
      </c>
      <c r="D93" s="32" t="str">
        <f t="shared" si="1"/>
        <v/>
      </c>
      <c r="E93" s="40" t="str">
        <f>IF('Employee Data Entry'!B91="Y", 'Employee Data Entry'!R91,"")</f>
        <v/>
      </c>
      <c r="F93" s="33" t="str">
        <f>IF('Employee Data Entry'!B91="N",'Employee Data Entry'!R91,"")</f>
        <v/>
      </c>
      <c r="G93" s="32" t="str">
        <f t="shared" si="2"/>
        <v/>
      </c>
      <c r="H93" s="34" t="str">
        <f t="shared" si="3"/>
        <v/>
      </c>
      <c r="I93" s="35" t="str">
        <f t="shared" si="4"/>
        <v/>
      </c>
      <c r="J93" s="36" t="str">
        <f t="shared" si="5"/>
        <v/>
      </c>
      <c r="K93" s="38"/>
    </row>
    <row r="94" spans="1:11" ht="14.25" customHeight="1">
      <c r="A94" s="39" t="str">
        <f>IF('Employee Data Entry'!A92="","",'Employee Data Entry'!A92)</f>
        <v/>
      </c>
      <c r="B94" s="31" t="str">
        <f>IF('Employee Data Entry'!G92="","",'Employee Data Entry'!G92)</f>
        <v/>
      </c>
      <c r="C94" s="31" t="str">
        <f>IF('Employee Data Entry'!Y92="","",'Employee Data Entry'!Y92)</f>
        <v/>
      </c>
      <c r="D94" s="32" t="str">
        <f t="shared" si="1"/>
        <v/>
      </c>
      <c r="E94" s="40" t="str">
        <f>IF('Employee Data Entry'!B92="Y", 'Employee Data Entry'!R92,"")</f>
        <v/>
      </c>
      <c r="F94" s="33" t="str">
        <f>IF('Employee Data Entry'!B92="N",'Employee Data Entry'!R92,"")</f>
        <v/>
      </c>
      <c r="G94" s="32" t="str">
        <f t="shared" si="2"/>
        <v/>
      </c>
      <c r="H94" s="34" t="str">
        <f t="shared" si="3"/>
        <v/>
      </c>
      <c r="I94" s="35" t="str">
        <f t="shared" si="4"/>
        <v/>
      </c>
      <c r="J94" s="36" t="str">
        <f t="shared" si="5"/>
        <v/>
      </c>
      <c r="K94" s="38"/>
    </row>
    <row r="95" spans="1:11" ht="14.25" customHeight="1">
      <c r="A95" s="39" t="str">
        <f>IF('Employee Data Entry'!A93="","",'Employee Data Entry'!A93)</f>
        <v/>
      </c>
      <c r="B95" s="31" t="str">
        <f>IF('Employee Data Entry'!G93="","",'Employee Data Entry'!G93)</f>
        <v/>
      </c>
      <c r="C95" s="31" t="str">
        <f>IF('Employee Data Entry'!Y93="","",'Employee Data Entry'!Y93)</f>
        <v/>
      </c>
      <c r="D95" s="32" t="str">
        <f t="shared" si="1"/>
        <v/>
      </c>
      <c r="E95" s="40" t="str">
        <f>IF('Employee Data Entry'!B93="Y", 'Employee Data Entry'!R93,"")</f>
        <v/>
      </c>
      <c r="F95" s="33" t="str">
        <f>IF('Employee Data Entry'!B93="N",'Employee Data Entry'!R93,"")</f>
        <v/>
      </c>
      <c r="G95" s="32" t="str">
        <f t="shared" si="2"/>
        <v/>
      </c>
      <c r="H95" s="34" t="str">
        <f t="shared" si="3"/>
        <v/>
      </c>
      <c r="I95" s="35" t="str">
        <f t="shared" si="4"/>
        <v/>
      </c>
      <c r="J95" s="36" t="str">
        <f t="shared" si="5"/>
        <v/>
      </c>
      <c r="K95" s="38"/>
    </row>
    <row r="96" spans="1:11" ht="14.25" customHeight="1">
      <c r="A96" s="39" t="str">
        <f>IF('Employee Data Entry'!A94="","",'Employee Data Entry'!A94)</f>
        <v/>
      </c>
      <c r="B96" s="31" t="str">
        <f>IF('Employee Data Entry'!G94="","",'Employee Data Entry'!G94)</f>
        <v/>
      </c>
      <c r="C96" s="31" t="str">
        <f>IF('Employee Data Entry'!Y94="","",'Employee Data Entry'!Y94)</f>
        <v/>
      </c>
      <c r="D96" s="32" t="str">
        <f t="shared" si="1"/>
        <v/>
      </c>
      <c r="E96" s="40" t="str">
        <f>IF('Employee Data Entry'!B94="Y", 'Employee Data Entry'!R94,"")</f>
        <v/>
      </c>
      <c r="F96" s="33" t="str">
        <f>IF('Employee Data Entry'!B94="N",'Employee Data Entry'!R94,"")</f>
        <v/>
      </c>
      <c r="G96" s="32" t="str">
        <f t="shared" si="2"/>
        <v/>
      </c>
      <c r="H96" s="34" t="str">
        <f t="shared" si="3"/>
        <v/>
      </c>
      <c r="I96" s="35" t="str">
        <f t="shared" si="4"/>
        <v/>
      </c>
      <c r="J96" s="36" t="str">
        <f t="shared" si="5"/>
        <v/>
      </c>
      <c r="K96" s="38"/>
    </row>
    <row r="97" spans="1:11" ht="14.25" customHeight="1">
      <c r="A97" s="39" t="str">
        <f>IF('Employee Data Entry'!A95="","",'Employee Data Entry'!A95)</f>
        <v/>
      </c>
      <c r="B97" s="31" t="str">
        <f>IF('Employee Data Entry'!G95="","",'Employee Data Entry'!G95)</f>
        <v/>
      </c>
      <c r="C97" s="31" t="str">
        <f>IF('Employee Data Entry'!Y95="","",'Employee Data Entry'!Y95)</f>
        <v/>
      </c>
      <c r="D97" s="32" t="str">
        <f t="shared" si="1"/>
        <v/>
      </c>
      <c r="E97" s="40" t="str">
        <f>IF('Employee Data Entry'!B95="Y", 'Employee Data Entry'!R95,"")</f>
        <v/>
      </c>
      <c r="F97" s="33" t="str">
        <f>IF('Employee Data Entry'!B95="N",'Employee Data Entry'!R95,"")</f>
        <v/>
      </c>
      <c r="G97" s="32" t="str">
        <f t="shared" si="2"/>
        <v/>
      </c>
      <c r="H97" s="34" t="str">
        <f t="shared" si="3"/>
        <v/>
      </c>
      <c r="I97" s="35" t="str">
        <f t="shared" si="4"/>
        <v/>
      </c>
      <c r="J97" s="36" t="str">
        <f t="shared" si="5"/>
        <v/>
      </c>
      <c r="K97" s="38"/>
    </row>
    <row r="98" spans="1:11" ht="14.25" customHeight="1">
      <c r="A98" s="39" t="str">
        <f>IF('Employee Data Entry'!A96="","",'Employee Data Entry'!A96)</f>
        <v/>
      </c>
      <c r="B98" s="31" t="str">
        <f>IF('Employee Data Entry'!G96="","",'Employee Data Entry'!G96)</f>
        <v/>
      </c>
      <c r="C98" s="31" t="str">
        <f>IF('Employee Data Entry'!Y96="","",'Employee Data Entry'!Y96)</f>
        <v/>
      </c>
      <c r="D98" s="32" t="str">
        <f t="shared" si="1"/>
        <v/>
      </c>
      <c r="E98" s="40" t="str">
        <f>IF('Employee Data Entry'!B96="Y", 'Employee Data Entry'!R96,"")</f>
        <v/>
      </c>
      <c r="F98" s="33" t="str">
        <f>IF('Employee Data Entry'!B96="N",'Employee Data Entry'!R96,"")</f>
        <v/>
      </c>
      <c r="G98" s="32" t="str">
        <f t="shared" si="2"/>
        <v/>
      </c>
      <c r="H98" s="34" t="str">
        <f t="shared" si="3"/>
        <v/>
      </c>
      <c r="I98" s="35" t="str">
        <f t="shared" si="4"/>
        <v/>
      </c>
      <c r="J98" s="36" t="str">
        <f t="shared" si="5"/>
        <v/>
      </c>
      <c r="K98" s="38"/>
    </row>
    <row r="99" spans="1:11" ht="14.25" customHeight="1">
      <c r="A99" s="39" t="str">
        <f>IF('Employee Data Entry'!A97="","",'Employee Data Entry'!A97)</f>
        <v/>
      </c>
      <c r="B99" s="31" t="str">
        <f>IF('Employee Data Entry'!G97="","",'Employee Data Entry'!G97)</f>
        <v/>
      </c>
      <c r="C99" s="31" t="str">
        <f>IF('Employee Data Entry'!Y97="","",'Employee Data Entry'!Y97)</f>
        <v/>
      </c>
      <c r="D99" s="32" t="str">
        <f t="shared" si="1"/>
        <v/>
      </c>
      <c r="E99" s="40" t="str">
        <f>IF('Employee Data Entry'!B97="Y", 'Employee Data Entry'!R97,"")</f>
        <v/>
      </c>
      <c r="F99" s="33" t="str">
        <f>IF('Employee Data Entry'!B97="N",'Employee Data Entry'!R97,"")</f>
        <v/>
      </c>
      <c r="G99" s="32" t="str">
        <f t="shared" si="2"/>
        <v/>
      </c>
      <c r="H99" s="34" t="str">
        <f t="shared" si="3"/>
        <v/>
      </c>
      <c r="I99" s="35" t="str">
        <f t="shared" si="4"/>
        <v/>
      </c>
      <c r="J99" s="36" t="str">
        <f t="shared" si="5"/>
        <v/>
      </c>
      <c r="K99" s="38"/>
    </row>
    <row r="100" spans="1:11" ht="14.25" customHeight="1">
      <c r="A100" s="39" t="str">
        <f>IF('Employee Data Entry'!A98="","",'Employee Data Entry'!A98)</f>
        <v/>
      </c>
      <c r="B100" s="31" t="str">
        <f>IF('Employee Data Entry'!G98="","",'Employee Data Entry'!G98)</f>
        <v/>
      </c>
      <c r="C100" s="31" t="str">
        <f>IF('Employee Data Entry'!Y98="","",'Employee Data Entry'!Y98)</f>
        <v/>
      </c>
      <c r="D100" s="32" t="str">
        <f t="shared" si="1"/>
        <v/>
      </c>
      <c r="E100" s="40" t="str">
        <f>IF('Employee Data Entry'!B98="Y", 'Employee Data Entry'!R98,"")</f>
        <v/>
      </c>
      <c r="F100" s="33" t="str">
        <f>IF('Employee Data Entry'!B98="N",'Employee Data Entry'!R98,"")</f>
        <v/>
      </c>
      <c r="G100" s="32" t="str">
        <f t="shared" si="2"/>
        <v/>
      </c>
      <c r="H100" s="34" t="str">
        <f t="shared" si="3"/>
        <v/>
      </c>
      <c r="I100" s="35" t="str">
        <f t="shared" si="4"/>
        <v/>
      </c>
      <c r="J100" s="36" t="str">
        <f t="shared" si="5"/>
        <v/>
      </c>
      <c r="K100" s="38"/>
    </row>
    <row r="101" spans="1:11" ht="14.25" customHeight="1">
      <c r="A101" s="39" t="str">
        <f>IF('Employee Data Entry'!A99="","",'Employee Data Entry'!A99)</f>
        <v/>
      </c>
      <c r="B101" s="31" t="str">
        <f>IF('Employee Data Entry'!G99="","",'Employee Data Entry'!G99)</f>
        <v/>
      </c>
      <c r="C101" s="31" t="str">
        <f>IF('Employee Data Entry'!Y99="","",'Employee Data Entry'!Y99)</f>
        <v/>
      </c>
      <c r="D101" s="32" t="str">
        <f t="shared" si="1"/>
        <v/>
      </c>
      <c r="E101" s="40" t="str">
        <f>IF('Employee Data Entry'!B99="Y", 'Employee Data Entry'!R99,"")</f>
        <v/>
      </c>
      <c r="F101" s="33" t="str">
        <f>IF('Employee Data Entry'!B99="N",'Employee Data Entry'!R99,"")</f>
        <v/>
      </c>
      <c r="G101" s="32" t="str">
        <f t="shared" si="2"/>
        <v/>
      </c>
      <c r="H101" s="34" t="str">
        <f t="shared" si="3"/>
        <v/>
      </c>
      <c r="I101" s="35" t="str">
        <f t="shared" si="4"/>
        <v/>
      </c>
      <c r="J101" s="36" t="str">
        <f t="shared" si="5"/>
        <v/>
      </c>
      <c r="K101" s="38"/>
    </row>
    <row r="102" spans="1:11" ht="14.25" customHeight="1">
      <c r="A102" s="39" t="str">
        <f>IF('Employee Data Entry'!A100="","",'Employee Data Entry'!A100)</f>
        <v/>
      </c>
      <c r="B102" s="31" t="str">
        <f>IF('Employee Data Entry'!G100="","",'Employee Data Entry'!G100)</f>
        <v/>
      </c>
      <c r="C102" s="31" t="str">
        <f>IF('Employee Data Entry'!Y100="","",'Employee Data Entry'!Y100)</f>
        <v/>
      </c>
      <c r="D102" s="32" t="str">
        <f t="shared" si="1"/>
        <v/>
      </c>
      <c r="E102" s="40" t="str">
        <f>IF('Employee Data Entry'!B100="Y", 'Employee Data Entry'!R100,"")</f>
        <v/>
      </c>
      <c r="F102" s="33" t="str">
        <f>IF('Employee Data Entry'!B100="N",'Employee Data Entry'!R100,"")</f>
        <v/>
      </c>
      <c r="G102" s="32" t="str">
        <f t="shared" si="2"/>
        <v/>
      </c>
      <c r="H102" s="34" t="str">
        <f t="shared" si="3"/>
        <v/>
      </c>
      <c r="I102" s="35" t="str">
        <f t="shared" si="4"/>
        <v/>
      </c>
      <c r="J102" s="36" t="str">
        <f t="shared" si="5"/>
        <v/>
      </c>
      <c r="K102" s="38"/>
    </row>
    <row r="103" spans="1:11" ht="14.25" customHeight="1">
      <c r="A103" s="39" t="str">
        <f>IF('Employee Data Entry'!A101="","",'Employee Data Entry'!A101)</f>
        <v/>
      </c>
      <c r="B103" s="31" t="str">
        <f>IF('Employee Data Entry'!G101="","",'Employee Data Entry'!G101)</f>
        <v/>
      </c>
      <c r="C103" s="31" t="str">
        <f>IF('Employee Data Entry'!Y101="","",'Employee Data Entry'!Y101)</f>
        <v/>
      </c>
      <c r="D103" s="32" t="str">
        <f t="shared" si="1"/>
        <v/>
      </c>
      <c r="E103" s="40" t="str">
        <f>IF('Employee Data Entry'!B101="Y", 'Employee Data Entry'!R101,"")</f>
        <v/>
      </c>
      <c r="F103" s="33" t="str">
        <f>IF('Employee Data Entry'!B101="N",'Employee Data Entry'!R101,"")</f>
        <v/>
      </c>
      <c r="G103" s="32" t="str">
        <f t="shared" si="2"/>
        <v/>
      </c>
      <c r="H103" s="34" t="str">
        <f t="shared" si="3"/>
        <v/>
      </c>
      <c r="I103" s="35" t="str">
        <f t="shared" si="4"/>
        <v/>
      </c>
      <c r="J103" s="36" t="str">
        <f t="shared" si="5"/>
        <v/>
      </c>
      <c r="K103" s="38"/>
    </row>
    <row r="104" spans="1:11" ht="14.25" customHeight="1">
      <c r="A104" s="39" t="str">
        <f>IF('Employee Data Entry'!A102="","",'Employee Data Entry'!A102)</f>
        <v/>
      </c>
      <c r="B104" s="31" t="str">
        <f>IF('Employee Data Entry'!G102="","",'Employee Data Entry'!G102)</f>
        <v/>
      </c>
      <c r="C104" s="31" t="str">
        <f>IF('Employee Data Entry'!Y102="","",'Employee Data Entry'!Y102)</f>
        <v/>
      </c>
      <c r="D104" s="32" t="str">
        <f t="shared" si="1"/>
        <v/>
      </c>
      <c r="E104" s="40" t="str">
        <f>IF('Employee Data Entry'!B102="Y", 'Employee Data Entry'!R102,"")</f>
        <v/>
      </c>
      <c r="F104" s="33" t="str">
        <f>IF('Employee Data Entry'!B102="N",'Employee Data Entry'!R102,"")</f>
        <v/>
      </c>
      <c r="G104" s="32" t="str">
        <f t="shared" si="2"/>
        <v/>
      </c>
      <c r="H104" s="34" t="str">
        <f t="shared" si="3"/>
        <v/>
      </c>
      <c r="I104" s="35" t="str">
        <f t="shared" si="4"/>
        <v/>
      </c>
      <c r="J104" s="36" t="str">
        <f t="shared" si="5"/>
        <v/>
      </c>
      <c r="K104" s="38"/>
    </row>
    <row r="105" spans="1:11" ht="14.25" customHeight="1">
      <c r="A105" s="39" t="str">
        <f>IF('Employee Data Entry'!A103="","",'Employee Data Entry'!A103)</f>
        <v/>
      </c>
      <c r="B105" s="31" t="str">
        <f>IF('Employee Data Entry'!G103="","",'Employee Data Entry'!G103)</f>
        <v/>
      </c>
      <c r="C105" s="31" t="str">
        <f>IF('Employee Data Entry'!Y103="","",'Employee Data Entry'!Y103)</f>
        <v/>
      </c>
      <c r="D105" s="32" t="str">
        <f t="shared" si="1"/>
        <v/>
      </c>
      <c r="E105" s="40" t="str">
        <f>IF('Employee Data Entry'!B103="Y", 'Employee Data Entry'!R103,"")</f>
        <v/>
      </c>
      <c r="F105" s="33" t="str">
        <f>IF('Employee Data Entry'!B103="N",'Employee Data Entry'!R103,"")</f>
        <v/>
      </c>
      <c r="G105" s="32" t="str">
        <f t="shared" si="2"/>
        <v/>
      </c>
      <c r="H105" s="34" t="str">
        <f t="shared" si="3"/>
        <v/>
      </c>
      <c r="I105" s="35" t="str">
        <f t="shared" si="4"/>
        <v/>
      </c>
      <c r="J105" s="36" t="str">
        <f t="shared" si="5"/>
        <v/>
      </c>
      <c r="K105" s="38"/>
    </row>
    <row r="106" spans="1:11" ht="14.25" customHeight="1">
      <c r="A106" s="39" t="str">
        <f>IF('Employee Data Entry'!A104="","",'Employee Data Entry'!A104)</f>
        <v/>
      </c>
      <c r="B106" s="31" t="str">
        <f>IF('Employee Data Entry'!G104="","",'Employee Data Entry'!G104)</f>
        <v/>
      </c>
      <c r="C106" s="31" t="str">
        <f>IF('Employee Data Entry'!Y104="","",'Employee Data Entry'!Y104)</f>
        <v/>
      </c>
      <c r="D106" s="32" t="str">
        <f t="shared" si="1"/>
        <v/>
      </c>
      <c r="E106" s="40" t="str">
        <f>IF('Employee Data Entry'!B104="Y", 'Employee Data Entry'!R104,"")</f>
        <v/>
      </c>
      <c r="F106" s="33" t="str">
        <f>IF('Employee Data Entry'!B104="N",'Employee Data Entry'!R104,"")</f>
        <v/>
      </c>
      <c r="G106" s="32" t="str">
        <f t="shared" si="2"/>
        <v/>
      </c>
      <c r="H106" s="34" t="str">
        <f t="shared" si="3"/>
        <v/>
      </c>
      <c r="I106" s="35" t="str">
        <f t="shared" si="4"/>
        <v/>
      </c>
      <c r="J106" s="36" t="str">
        <f t="shared" si="5"/>
        <v/>
      </c>
      <c r="K106" s="38"/>
    </row>
    <row r="107" spans="1:11" ht="14.25" customHeight="1">
      <c r="A107" s="39" t="str">
        <f>IF('Employee Data Entry'!A105="","",'Employee Data Entry'!A105)</f>
        <v/>
      </c>
      <c r="B107" s="31" t="str">
        <f>IF('Employee Data Entry'!G105="","",'Employee Data Entry'!G105)</f>
        <v/>
      </c>
      <c r="C107" s="31" t="str">
        <f>IF('Employee Data Entry'!Y105="","",'Employee Data Entry'!Y105)</f>
        <v/>
      </c>
      <c r="D107" s="32" t="str">
        <f t="shared" si="1"/>
        <v/>
      </c>
      <c r="E107" s="40" t="str">
        <f>IF('Employee Data Entry'!B105="Y", 'Employee Data Entry'!R105,"")</f>
        <v/>
      </c>
      <c r="F107" s="33" t="str">
        <f>IF('Employee Data Entry'!B105="N",'Employee Data Entry'!R105,"")</f>
        <v/>
      </c>
      <c r="G107" s="32" t="str">
        <f t="shared" si="2"/>
        <v/>
      </c>
      <c r="H107" s="34" t="str">
        <f t="shared" si="3"/>
        <v/>
      </c>
      <c r="I107" s="35" t="str">
        <f t="shared" si="4"/>
        <v/>
      </c>
      <c r="J107" s="36" t="str">
        <f t="shared" si="5"/>
        <v/>
      </c>
      <c r="K107" s="38"/>
    </row>
    <row r="108" spans="1:11" ht="14.25" customHeight="1">
      <c r="A108" s="39" t="str">
        <f>IF('Employee Data Entry'!A106="","",'Employee Data Entry'!A106)</f>
        <v/>
      </c>
      <c r="B108" s="31" t="str">
        <f>IF('Employee Data Entry'!G106="","",'Employee Data Entry'!G106)</f>
        <v/>
      </c>
      <c r="C108" s="31" t="str">
        <f>IF('Employee Data Entry'!Y106="","",'Employee Data Entry'!Y106)</f>
        <v/>
      </c>
      <c r="D108" s="32" t="str">
        <f t="shared" si="1"/>
        <v/>
      </c>
      <c r="E108" s="40" t="str">
        <f>IF('Employee Data Entry'!B106="Y", 'Employee Data Entry'!R106,"")</f>
        <v/>
      </c>
      <c r="F108" s="33" t="str">
        <f>IF('Employee Data Entry'!B106="N",'Employee Data Entry'!R106,"")</f>
        <v/>
      </c>
      <c r="G108" s="32" t="str">
        <f t="shared" si="2"/>
        <v/>
      </c>
      <c r="H108" s="34" t="str">
        <f t="shared" si="3"/>
        <v/>
      </c>
      <c r="I108" s="35" t="str">
        <f t="shared" si="4"/>
        <v/>
      </c>
      <c r="J108" s="36" t="str">
        <f t="shared" si="5"/>
        <v/>
      </c>
      <c r="K108" s="38"/>
    </row>
    <row r="109" spans="1:11" ht="14.25" customHeight="1">
      <c r="A109" s="39" t="str">
        <f>IF('Employee Data Entry'!A107="","",'Employee Data Entry'!A107)</f>
        <v/>
      </c>
      <c r="B109" s="31" t="str">
        <f>IF('Employee Data Entry'!G107="","",'Employee Data Entry'!G107)</f>
        <v/>
      </c>
      <c r="C109" s="31" t="str">
        <f>IF('Employee Data Entry'!Y107="","",'Employee Data Entry'!Y107)</f>
        <v/>
      </c>
      <c r="D109" s="32" t="str">
        <f t="shared" si="1"/>
        <v/>
      </c>
      <c r="E109" s="40" t="str">
        <f>IF('Employee Data Entry'!B107="Y", 'Employee Data Entry'!R107,"")</f>
        <v/>
      </c>
      <c r="F109" s="33" t="str">
        <f>IF('Employee Data Entry'!B107="N",'Employee Data Entry'!R107,"")</f>
        <v/>
      </c>
      <c r="G109" s="32" t="str">
        <f t="shared" si="2"/>
        <v/>
      </c>
      <c r="H109" s="34" t="str">
        <f t="shared" si="3"/>
        <v/>
      </c>
      <c r="I109" s="35" t="str">
        <f t="shared" si="4"/>
        <v/>
      </c>
      <c r="J109" s="36" t="str">
        <f t="shared" si="5"/>
        <v/>
      </c>
      <c r="K109" s="38"/>
    </row>
    <row r="110" spans="1:11" ht="14.25" customHeight="1">
      <c r="A110" s="39" t="str">
        <f>IF('Employee Data Entry'!A108="","",'Employee Data Entry'!A108)</f>
        <v/>
      </c>
      <c r="B110" s="31" t="str">
        <f>IF('Employee Data Entry'!G108="","",'Employee Data Entry'!G108)</f>
        <v/>
      </c>
      <c r="C110" s="31" t="str">
        <f>IF('Employee Data Entry'!Y108="","",'Employee Data Entry'!Y108)</f>
        <v/>
      </c>
      <c r="D110" s="32" t="str">
        <f t="shared" si="1"/>
        <v/>
      </c>
      <c r="E110" s="40" t="str">
        <f>IF('Employee Data Entry'!B108="Y", 'Employee Data Entry'!R108,"")</f>
        <v/>
      </c>
      <c r="F110" s="33" t="str">
        <f>IF('Employee Data Entry'!B108="N",'Employee Data Entry'!R108,"")</f>
        <v/>
      </c>
      <c r="G110" s="32" t="str">
        <f t="shared" si="2"/>
        <v/>
      </c>
      <c r="H110" s="34" t="str">
        <f t="shared" si="3"/>
        <v/>
      </c>
      <c r="I110" s="35" t="str">
        <f t="shared" si="4"/>
        <v/>
      </c>
      <c r="J110" s="36" t="str">
        <f t="shared" si="5"/>
        <v/>
      </c>
      <c r="K110" s="38"/>
    </row>
    <row r="111" spans="1:11" ht="14.25" customHeight="1">
      <c r="A111" s="39" t="str">
        <f>IF('Employee Data Entry'!A109="","",'Employee Data Entry'!A109)</f>
        <v/>
      </c>
      <c r="B111" s="31" t="str">
        <f>IF('Employee Data Entry'!G109="","",'Employee Data Entry'!G109)</f>
        <v/>
      </c>
      <c r="C111" s="31" t="str">
        <f>IF('Employee Data Entry'!Y109="","",'Employee Data Entry'!Y109)</f>
        <v/>
      </c>
      <c r="D111" s="32" t="str">
        <f t="shared" si="1"/>
        <v/>
      </c>
      <c r="E111" s="40" t="str">
        <f>IF('Employee Data Entry'!B109="Y", 'Employee Data Entry'!R109,"")</f>
        <v/>
      </c>
      <c r="F111" s="33" t="str">
        <f>IF('Employee Data Entry'!B109="N",'Employee Data Entry'!R109,"")</f>
        <v/>
      </c>
      <c r="G111" s="32" t="str">
        <f t="shared" si="2"/>
        <v/>
      </c>
      <c r="H111" s="34" t="str">
        <f t="shared" si="3"/>
        <v/>
      </c>
      <c r="I111" s="35" t="str">
        <f t="shared" si="4"/>
        <v/>
      </c>
      <c r="J111" s="36" t="str">
        <f t="shared" si="5"/>
        <v/>
      </c>
      <c r="K111" s="38"/>
    </row>
    <row r="112" spans="1:11" ht="14.25" customHeight="1">
      <c r="A112" s="39" t="str">
        <f>IF('Employee Data Entry'!A110="","",'Employee Data Entry'!A110)</f>
        <v/>
      </c>
      <c r="B112" s="31" t="str">
        <f>IF('Employee Data Entry'!G110="","",'Employee Data Entry'!G110)</f>
        <v/>
      </c>
      <c r="C112" s="31" t="str">
        <f>IF('Employee Data Entry'!Y110="","",'Employee Data Entry'!Y110)</f>
        <v/>
      </c>
      <c r="D112" s="32" t="str">
        <f t="shared" si="1"/>
        <v/>
      </c>
      <c r="E112" s="40" t="str">
        <f>IF('Employee Data Entry'!B110="Y", 'Employee Data Entry'!R110,"")</f>
        <v/>
      </c>
      <c r="F112" s="33" t="str">
        <f>IF('Employee Data Entry'!B110="N",'Employee Data Entry'!R110,"")</f>
        <v/>
      </c>
      <c r="G112" s="32" t="str">
        <f t="shared" si="2"/>
        <v/>
      </c>
      <c r="H112" s="34" t="str">
        <f t="shared" si="3"/>
        <v/>
      </c>
      <c r="I112" s="35" t="str">
        <f t="shared" si="4"/>
        <v/>
      </c>
      <c r="J112" s="36" t="str">
        <f t="shared" si="5"/>
        <v/>
      </c>
      <c r="K112" s="38"/>
    </row>
    <row r="113" spans="1:11" ht="14.25" customHeight="1">
      <c r="A113" s="39" t="str">
        <f>IF('Employee Data Entry'!A111="","",'Employee Data Entry'!A111)</f>
        <v/>
      </c>
      <c r="B113" s="31" t="str">
        <f>IF('Employee Data Entry'!G111="","",'Employee Data Entry'!G111)</f>
        <v/>
      </c>
      <c r="C113" s="31" t="str">
        <f>IF('Employee Data Entry'!Y111="","",'Employee Data Entry'!Y111)</f>
        <v/>
      </c>
      <c r="D113" s="32" t="str">
        <f t="shared" si="1"/>
        <v/>
      </c>
      <c r="E113" s="40" t="str">
        <f>IF('Employee Data Entry'!B111="Y", 'Employee Data Entry'!R111,"")</f>
        <v/>
      </c>
      <c r="F113" s="33" t="str">
        <f>IF('Employee Data Entry'!B111="N",'Employee Data Entry'!R111,"")</f>
        <v/>
      </c>
      <c r="G113" s="32" t="str">
        <f t="shared" si="2"/>
        <v/>
      </c>
      <c r="H113" s="34" t="str">
        <f t="shared" si="3"/>
        <v/>
      </c>
      <c r="I113" s="35" t="str">
        <f t="shared" si="4"/>
        <v/>
      </c>
      <c r="J113" s="36" t="str">
        <f t="shared" si="5"/>
        <v/>
      </c>
      <c r="K113" s="38"/>
    </row>
    <row r="114" spans="1:11" ht="14.25" customHeight="1">
      <c r="A114" s="39" t="str">
        <f>IF('Employee Data Entry'!A112="","",'Employee Data Entry'!A112)</f>
        <v/>
      </c>
      <c r="B114" s="31" t="str">
        <f>IF('Employee Data Entry'!G112="","",'Employee Data Entry'!G112)</f>
        <v/>
      </c>
      <c r="C114" s="31" t="str">
        <f>IF('Employee Data Entry'!Y112="","",'Employee Data Entry'!Y112)</f>
        <v/>
      </c>
      <c r="D114" s="32" t="str">
        <f t="shared" si="1"/>
        <v/>
      </c>
      <c r="E114" s="40" t="str">
        <f>IF('Employee Data Entry'!B112="Y", 'Employee Data Entry'!R112,"")</f>
        <v/>
      </c>
      <c r="F114" s="33" t="str">
        <f>IF('Employee Data Entry'!B112="N",'Employee Data Entry'!R112,"")</f>
        <v/>
      </c>
      <c r="G114" s="32" t="str">
        <f t="shared" si="2"/>
        <v/>
      </c>
      <c r="H114" s="34" t="str">
        <f t="shared" si="3"/>
        <v/>
      </c>
      <c r="I114" s="35" t="str">
        <f t="shared" si="4"/>
        <v/>
      </c>
      <c r="J114" s="36" t="str">
        <f t="shared" si="5"/>
        <v/>
      </c>
      <c r="K114" s="38"/>
    </row>
    <row r="115" spans="1:11" ht="14.25" customHeight="1">
      <c r="A115" s="39" t="str">
        <f>IF('Employee Data Entry'!A113="","",'Employee Data Entry'!A113)</f>
        <v/>
      </c>
      <c r="B115" s="31" t="str">
        <f>IF('Employee Data Entry'!G113="","",'Employee Data Entry'!G113)</f>
        <v/>
      </c>
      <c r="C115" s="31" t="str">
        <f>IF('Employee Data Entry'!Y113="","",'Employee Data Entry'!Y113)</f>
        <v/>
      </c>
      <c r="D115" s="32" t="str">
        <f t="shared" si="1"/>
        <v/>
      </c>
      <c r="E115" s="40" t="str">
        <f>IF('Employee Data Entry'!B113="Y", 'Employee Data Entry'!R113,"")</f>
        <v/>
      </c>
      <c r="F115" s="33" t="str">
        <f>IF('Employee Data Entry'!B113="N",'Employee Data Entry'!R113,"")</f>
        <v/>
      </c>
      <c r="G115" s="32" t="str">
        <f t="shared" si="2"/>
        <v/>
      </c>
      <c r="H115" s="34" t="str">
        <f t="shared" si="3"/>
        <v/>
      </c>
      <c r="I115" s="35" t="str">
        <f t="shared" si="4"/>
        <v/>
      </c>
      <c r="J115" s="36" t="str">
        <f t="shared" si="5"/>
        <v/>
      </c>
      <c r="K115" s="38"/>
    </row>
    <row r="116" spans="1:11" ht="14.25" customHeight="1">
      <c r="A116" s="39" t="str">
        <f>IF('Employee Data Entry'!A114="","",'Employee Data Entry'!A114)</f>
        <v/>
      </c>
      <c r="B116" s="31" t="str">
        <f>IF('Employee Data Entry'!G114="","",'Employee Data Entry'!G114)</f>
        <v/>
      </c>
      <c r="C116" s="31" t="str">
        <f>IF('Employee Data Entry'!Y114="","",'Employee Data Entry'!Y114)</f>
        <v/>
      </c>
      <c r="D116" s="32" t="str">
        <f t="shared" si="1"/>
        <v/>
      </c>
      <c r="E116" s="40" t="str">
        <f>IF('Employee Data Entry'!B114="Y", 'Employee Data Entry'!R114,"")</f>
        <v/>
      </c>
      <c r="F116" s="33" t="str">
        <f>IF('Employee Data Entry'!B114="N",'Employee Data Entry'!R114,"")</f>
        <v/>
      </c>
      <c r="G116" s="32" t="str">
        <f t="shared" si="2"/>
        <v/>
      </c>
      <c r="H116" s="34" t="str">
        <f t="shared" si="3"/>
        <v/>
      </c>
      <c r="I116" s="35" t="str">
        <f t="shared" si="4"/>
        <v/>
      </c>
      <c r="J116" s="36" t="str">
        <f t="shared" si="5"/>
        <v/>
      </c>
      <c r="K116" s="38"/>
    </row>
    <row r="117" spans="1:11" ht="14.25" customHeight="1">
      <c r="A117" s="39" t="str">
        <f>IF('Employee Data Entry'!A115="","",'Employee Data Entry'!A115)</f>
        <v/>
      </c>
      <c r="B117" s="31" t="str">
        <f>IF('Employee Data Entry'!G115="","",'Employee Data Entry'!G115)</f>
        <v/>
      </c>
      <c r="C117" s="31" t="str">
        <f>IF('Employee Data Entry'!Y115="","",'Employee Data Entry'!Y115)</f>
        <v/>
      </c>
      <c r="D117" s="32" t="str">
        <f t="shared" si="1"/>
        <v/>
      </c>
      <c r="E117" s="40" t="str">
        <f>IF('Employee Data Entry'!B115="Y", 'Employee Data Entry'!R115,"")</f>
        <v/>
      </c>
      <c r="F117" s="33" t="str">
        <f>IF('Employee Data Entry'!B115="N",'Employee Data Entry'!R115,"")</f>
        <v/>
      </c>
      <c r="G117" s="32" t="str">
        <f t="shared" si="2"/>
        <v/>
      </c>
      <c r="H117" s="34" t="str">
        <f t="shared" si="3"/>
        <v/>
      </c>
      <c r="I117" s="35" t="str">
        <f t="shared" si="4"/>
        <v/>
      </c>
      <c r="J117" s="36" t="str">
        <f t="shared" si="5"/>
        <v/>
      </c>
      <c r="K117" s="38"/>
    </row>
    <row r="118" spans="1:11" ht="14.25" customHeight="1">
      <c r="A118" s="39" t="str">
        <f>IF('Employee Data Entry'!A116="","",'Employee Data Entry'!A116)</f>
        <v/>
      </c>
      <c r="B118" s="31" t="str">
        <f>IF('Employee Data Entry'!G116="","",'Employee Data Entry'!G116)</f>
        <v/>
      </c>
      <c r="C118" s="31" t="str">
        <f>IF('Employee Data Entry'!Y116="","",'Employee Data Entry'!Y116)</f>
        <v/>
      </c>
      <c r="D118" s="32" t="str">
        <f t="shared" si="1"/>
        <v/>
      </c>
      <c r="E118" s="40" t="str">
        <f>IF('Employee Data Entry'!B116="Y", 'Employee Data Entry'!R116,"")</f>
        <v/>
      </c>
      <c r="F118" s="33" t="str">
        <f>IF('Employee Data Entry'!B116="N",'Employee Data Entry'!R116,"")</f>
        <v/>
      </c>
      <c r="G118" s="32" t="str">
        <f t="shared" si="2"/>
        <v/>
      </c>
      <c r="H118" s="34" t="str">
        <f t="shared" si="3"/>
        <v/>
      </c>
      <c r="I118" s="35" t="str">
        <f t="shared" si="4"/>
        <v/>
      </c>
      <c r="J118" s="36" t="str">
        <f t="shared" si="5"/>
        <v/>
      </c>
      <c r="K118" s="38"/>
    </row>
    <row r="119" spans="1:11" ht="14.25" customHeight="1">
      <c r="A119" s="39" t="str">
        <f>IF('Employee Data Entry'!A117="","",'Employee Data Entry'!A117)</f>
        <v/>
      </c>
      <c r="B119" s="31" t="str">
        <f>IF('Employee Data Entry'!G117="","",'Employee Data Entry'!G117)</f>
        <v/>
      </c>
      <c r="C119" s="31" t="str">
        <f>IF('Employee Data Entry'!Y117="","",'Employee Data Entry'!Y117)</f>
        <v/>
      </c>
      <c r="D119" s="32" t="str">
        <f t="shared" si="1"/>
        <v/>
      </c>
      <c r="E119" s="40" t="str">
        <f>IF('Employee Data Entry'!B117="Y", 'Employee Data Entry'!R117,"")</f>
        <v/>
      </c>
      <c r="F119" s="33" t="str">
        <f>IF('Employee Data Entry'!B117="N",'Employee Data Entry'!R117,"")</f>
        <v/>
      </c>
      <c r="G119" s="32" t="str">
        <f t="shared" si="2"/>
        <v/>
      </c>
      <c r="H119" s="34" t="str">
        <f t="shared" si="3"/>
        <v/>
      </c>
      <c r="I119" s="35" t="str">
        <f t="shared" si="4"/>
        <v/>
      </c>
      <c r="J119" s="36" t="str">
        <f t="shared" si="5"/>
        <v/>
      </c>
      <c r="K119" s="38"/>
    </row>
    <row r="120" spans="1:11" ht="14.25" customHeight="1">
      <c r="A120" s="39" t="str">
        <f>IF('Employee Data Entry'!A118="","",'Employee Data Entry'!A118)</f>
        <v/>
      </c>
      <c r="B120" s="31" t="str">
        <f>IF('Employee Data Entry'!G118="","",'Employee Data Entry'!G118)</f>
        <v/>
      </c>
      <c r="C120" s="31" t="str">
        <f>IF('Employee Data Entry'!Y118="","",'Employee Data Entry'!Y118)</f>
        <v/>
      </c>
      <c r="D120" s="32" t="str">
        <f t="shared" si="1"/>
        <v/>
      </c>
      <c r="E120" s="40" t="str">
        <f>IF('Employee Data Entry'!B118="Y", 'Employee Data Entry'!R118,"")</f>
        <v/>
      </c>
      <c r="F120" s="33" t="str">
        <f>IF('Employee Data Entry'!B118="N",'Employee Data Entry'!R118,"")</f>
        <v/>
      </c>
      <c r="G120" s="32" t="str">
        <f t="shared" si="2"/>
        <v/>
      </c>
      <c r="H120" s="34" t="str">
        <f t="shared" si="3"/>
        <v/>
      </c>
      <c r="I120" s="35" t="str">
        <f t="shared" si="4"/>
        <v/>
      </c>
      <c r="J120" s="36" t="str">
        <f t="shared" si="5"/>
        <v/>
      </c>
      <c r="K120" s="38"/>
    </row>
    <row r="121" spans="1:11" ht="14.25" customHeight="1">
      <c r="A121" s="39" t="str">
        <f>IF('Employee Data Entry'!A119="","",'Employee Data Entry'!A119)</f>
        <v/>
      </c>
      <c r="B121" s="31" t="str">
        <f>IF('Employee Data Entry'!G119="","",'Employee Data Entry'!G119)</f>
        <v/>
      </c>
      <c r="C121" s="31" t="str">
        <f>IF('Employee Data Entry'!Y119="","",'Employee Data Entry'!Y119)</f>
        <v/>
      </c>
      <c r="D121" s="32" t="str">
        <f t="shared" si="1"/>
        <v/>
      </c>
      <c r="E121" s="40" t="str">
        <f>IF('Employee Data Entry'!B119="Y", 'Employee Data Entry'!R119,"")</f>
        <v/>
      </c>
      <c r="F121" s="33" t="str">
        <f>IF('Employee Data Entry'!B119="N",'Employee Data Entry'!R119,"")</f>
        <v/>
      </c>
      <c r="G121" s="32" t="str">
        <f t="shared" si="2"/>
        <v/>
      </c>
      <c r="H121" s="34" t="str">
        <f t="shared" si="3"/>
        <v/>
      </c>
      <c r="I121" s="35" t="str">
        <f t="shared" si="4"/>
        <v/>
      </c>
      <c r="J121" s="36" t="str">
        <f t="shared" si="5"/>
        <v/>
      </c>
      <c r="K121" s="38"/>
    </row>
    <row r="122" spans="1:11" ht="14.25" customHeight="1">
      <c r="A122" s="39" t="str">
        <f>IF('Employee Data Entry'!A120="","",'Employee Data Entry'!A120)</f>
        <v/>
      </c>
      <c r="B122" s="31" t="str">
        <f>IF('Employee Data Entry'!G120="","",'Employee Data Entry'!G120)</f>
        <v/>
      </c>
      <c r="C122" s="31" t="str">
        <f>IF('Employee Data Entry'!Y120="","",'Employee Data Entry'!Y120)</f>
        <v/>
      </c>
      <c r="D122" s="32" t="str">
        <f t="shared" si="1"/>
        <v/>
      </c>
      <c r="E122" s="40" t="str">
        <f>IF('Employee Data Entry'!B120="Y", 'Employee Data Entry'!R120,"")</f>
        <v/>
      </c>
      <c r="F122" s="33" t="str">
        <f>IF('Employee Data Entry'!B120="N",'Employee Data Entry'!R120,"")</f>
        <v/>
      </c>
      <c r="G122" s="32" t="str">
        <f t="shared" si="2"/>
        <v/>
      </c>
      <c r="H122" s="34" t="str">
        <f t="shared" si="3"/>
        <v/>
      </c>
      <c r="I122" s="35" t="str">
        <f t="shared" si="4"/>
        <v/>
      </c>
      <c r="J122" s="36" t="str">
        <f t="shared" si="5"/>
        <v/>
      </c>
      <c r="K122" s="38"/>
    </row>
    <row r="123" spans="1:11" ht="14.25" customHeight="1">
      <c r="A123" s="39" t="str">
        <f>IF('Employee Data Entry'!A121="","",'Employee Data Entry'!A121)</f>
        <v/>
      </c>
      <c r="B123" s="31" t="str">
        <f>IF('Employee Data Entry'!G121="","",'Employee Data Entry'!G121)</f>
        <v/>
      </c>
      <c r="C123" s="31" t="str">
        <f>IF('Employee Data Entry'!Y121="","",'Employee Data Entry'!Y121)</f>
        <v/>
      </c>
      <c r="D123" s="32" t="str">
        <f t="shared" si="1"/>
        <v/>
      </c>
      <c r="E123" s="40" t="str">
        <f>IF('Employee Data Entry'!B121="Y", 'Employee Data Entry'!R121,"")</f>
        <v/>
      </c>
      <c r="F123" s="33" t="str">
        <f>IF('Employee Data Entry'!B121="N",'Employee Data Entry'!R121,"")</f>
        <v/>
      </c>
      <c r="G123" s="32" t="str">
        <f t="shared" si="2"/>
        <v/>
      </c>
      <c r="H123" s="34" t="str">
        <f t="shared" si="3"/>
        <v/>
      </c>
      <c r="I123" s="35" t="str">
        <f t="shared" si="4"/>
        <v/>
      </c>
      <c r="J123" s="36" t="str">
        <f t="shared" si="5"/>
        <v/>
      </c>
      <c r="K123" s="38"/>
    </row>
    <row r="124" spans="1:11" ht="14.25" customHeight="1">
      <c r="A124" s="39" t="str">
        <f>IF('Employee Data Entry'!A122="","",'Employee Data Entry'!A122)</f>
        <v/>
      </c>
      <c r="B124" s="31" t="str">
        <f>IF('Employee Data Entry'!G122="","",'Employee Data Entry'!G122)</f>
        <v/>
      </c>
      <c r="C124" s="31" t="str">
        <f>IF('Employee Data Entry'!Y122="","",'Employee Data Entry'!Y122)</f>
        <v/>
      </c>
      <c r="D124" s="32" t="str">
        <f t="shared" si="1"/>
        <v/>
      </c>
      <c r="E124" s="40" t="str">
        <f>IF('Employee Data Entry'!B122="Y", 'Employee Data Entry'!R122,"")</f>
        <v/>
      </c>
      <c r="F124" s="33" t="str">
        <f>IF('Employee Data Entry'!B122="N",'Employee Data Entry'!R122,"")</f>
        <v/>
      </c>
      <c r="G124" s="32" t="str">
        <f t="shared" si="2"/>
        <v/>
      </c>
      <c r="H124" s="34" t="str">
        <f t="shared" si="3"/>
        <v/>
      </c>
      <c r="I124" s="35" t="str">
        <f t="shared" si="4"/>
        <v/>
      </c>
      <c r="J124" s="36" t="str">
        <f t="shared" si="5"/>
        <v/>
      </c>
      <c r="K124" s="38"/>
    </row>
    <row r="125" spans="1:11" ht="14.25" customHeight="1">
      <c r="A125" s="39" t="str">
        <f>IF('Employee Data Entry'!A123="","",'Employee Data Entry'!A123)</f>
        <v/>
      </c>
      <c r="B125" s="31" t="str">
        <f>IF('Employee Data Entry'!G123="","",'Employee Data Entry'!G123)</f>
        <v/>
      </c>
      <c r="C125" s="31" t="str">
        <f>IF('Employee Data Entry'!Y123="","",'Employee Data Entry'!Y123)</f>
        <v/>
      </c>
      <c r="D125" s="32" t="str">
        <f t="shared" si="1"/>
        <v/>
      </c>
      <c r="E125" s="40" t="str">
        <f>IF('Employee Data Entry'!B123="Y", 'Employee Data Entry'!R123,"")</f>
        <v/>
      </c>
      <c r="F125" s="33" t="str">
        <f>IF('Employee Data Entry'!B123="N",'Employee Data Entry'!R123,"")</f>
        <v/>
      </c>
      <c r="G125" s="32" t="str">
        <f t="shared" si="2"/>
        <v/>
      </c>
      <c r="H125" s="34" t="str">
        <f t="shared" si="3"/>
        <v/>
      </c>
      <c r="I125" s="35" t="str">
        <f t="shared" si="4"/>
        <v/>
      </c>
      <c r="J125" s="36" t="str">
        <f t="shared" si="5"/>
        <v/>
      </c>
      <c r="K125" s="38"/>
    </row>
    <row r="126" spans="1:11" ht="14.25" customHeight="1">
      <c r="A126" s="39" t="str">
        <f>IF('Employee Data Entry'!A124="","",'Employee Data Entry'!A124)</f>
        <v/>
      </c>
      <c r="B126" s="31" t="str">
        <f>IF('Employee Data Entry'!G124="","",'Employee Data Entry'!G124)</f>
        <v/>
      </c>
      <c r="C126" s="31" t="str">
        <f>IF('Employee Data Entry'!Y124="","",'Employee Data Entry'!Y124)</f>
        <v/>
      </c>
      <c r="D126" s="32" t="str">
        <f t="shared" si="1"/>
        <v/>
      </c>
      <c r="E126" s="40" t="str">
        <f>IF('Employee Data Entry'!B124="Y", 'Employee Data Entry'!R124,"")</f>
        <v/>
      </c>
      <c r="F126" s="33" t="str">
        <f>IF('Employee Data Entry'!B124="N",'Employee Data Entry'!R124,"")</f>
        <v/>
      </c>
      <c r="G126" s="32" t="str">
        <f t="shared" si="2"/>
        <v/>
      </c>
      <c r="H126" s="34" t="str">
        <f t="shared" si="3"/>
        <v/>
      </c>
      <c r="I126" s="35" t="str">
        <f t="shared" si="4"/>
        <v/>
      </c>
      <c r="J126" s="36" t="str">
        <f t="shared" si="5"/>
        <v/>
      </c>
      <c r="K126" s="38"/>
    </row>
    <row r="127" spans="1:11" ht="14.25" customHeight="1">
      <c r="A127" s="39" t="str">
        <f>IF('Employee Data Entry'!A125="","",'Employee Data Entry'!A125)</f>
        <v/>
      </c>
      <c r="B127" s="31" t="str">
        <f>IF('Employee Data Entry'!G125="","",'Employee Data Entry'!G125)</f>
        <v/>
      </c>
      <c r="C127" s="31" t="str">
        <f>IF('Employee Data Entry'!Y125="","",'Employee Data Entry'!Y125)</f>
        <v/>
      </c>
      <c r="D127" s="32" t="str">
        <f t="shared" si="1"/>
        <v/>
      </c>
      <c r="E127" s="40" t="str">
        <f>IF('Employee Data Entry'!B125="Y", 'Employee Data Entry'!R125,"")</f>
        <v/>
      </c>
      <c r="F127" s="33" t="str">
        <f>IF('Employee Data Entry'!B125="N",'Employee Data Entry'!R125,"")</f>
        <v/>
      </c>
      <c r="G127" s="32" t="str">
        <f t="shared" si="2"/>
        <v/>
      </c>
      <c r="H127" s="34" t="str">
        <f t="shared" si="3"/>
        <v/>
      </c>
      <c r="I127" s="35" t="str">
        <f t="shared" si="4"/>
        <v/>
      </c>
      <c r="J127" s="36" t="str">
        <f t="shared" si="5"/>
        <v/>
      </c>
      <c r="K127" s="38"/>
    </row>
    <row r="128" spans="1:11" ht="14.25" customHeight="1">
      <c r="A128" s="39" t="str">
        <f>IF('Employee Data Entry'!A126="","",'Employee Data Entry'!A126)</f>
        <v/>
      </c>
      <c r="B128" s="31" t="str">
        <f>IF('Employee Data Entry'!G126="","",'Employee Data Entry'!G126)</f>
        <v/>
      </c>
      <c r="C128" s="31" t="str">
        <f>IF('Employee Data Entry'!Y126="","",'Employee Data Entry'!Y126)</f>
        <v/>
      </c>
      <c r="D128" s="32" t="str">
        <f t="shared" si="1"/>
        <v/>
      </c>
      <c r="E128" s="40" t="str">
        <f>IF('Employee Data Entry'!B126="Y", 'Employee Data Entry'!R126,"")</f>
        <v/>
      </c>
      <c r="F128" s="33" t="str">
        <f>IF('Employee Data Entry'!B126="N",'Employee Data Entry'!R126,"")</f>
        <v/>
      </c>
      <c r="G128" s="32" t="str">
        <f t="shared" si="2"/>
        <v/>
      </c>
      <c r="H128" s="34" t="str">
        <f t="shared" si="3"/>
        <v/>
      </c>
      <c r="I128" s="35" t="str">
        <f t="shared" si="4"/>
        <v/>
      </c>
      <c r="J128" s="36" t="str">
        <f t="shared" si="5"/>
        <v/>
      </c>
      <c r="K128" s="38"/>
    </row>
    <row r="129" spans="1:11" ht="14.25" customHeight="1">
      <c r="A129" s="39" t="str">
        <f>IF('Employee Data Entry'!A127="","",'Employee Data Entry'!A127)</f>
        <v/>
      </c>
      <c r="B129" s="31" t="str">
        <f>IF('Employee Data Entry'!G127="","",'Employee Data Entry'!G127)</f>
        <v/>
      </c>
      <c r="C129" s="31" t="str">
        <f>IF('Employee Data Entry'!Y127="","",'Employee Data Entry'!Y127)</f>
        <v/>
      </c>
      <c r="D129" s="32" t="str">
        <f t="shared" si="1"/>
        <v/>
      </c>
      <c r="E129" s="40" t="str">
        <f>IF('Employee Data Entry'!B127="Y", 'Employee Data Entry'!R127,"")</f>
        <v/>
      </c>
      <c r="F129" s="33" t="str">
        <f>IF('Employee Data Entry'!B127="N",'Employee Data Entry'!R127,"")</f>
        <v/>
      </c>
      <c r="G129" s="32" t="str">
        <f t="shared" si="2"/>
        <v/>
      </c>
      <c r="H129" s="34" t="str">
        <f t="shared" si="3"/>
        <v/>
      </c>
      <c r="I129" s="35" t="str">
        <f t="shared" si="4"/>
        <v/>
      </c>
      <c r="J129" s="36" t="str">
        <f t="shared" si="5"/>
        <v/>
      </c>
      <c r="K129" s="38"/>
    </row>
    <row r="130" spans="1:11" ht="14.25" customHeight="1">
      <c r="A130" s="39" t="str">
        <f>IF('Employee Data Entry'!A128="","",'Employee Data Entry'!A128)</f>
        <v/>
      </c>
      <c r="B130" s="31" t="str">
        <f>IF('Employee Data Entry'!G128="","",'Employee Data Entry'!G128)</f>
        <v/>
      </c>
      <c r="C130" s="31" t="str">
        <f>IF('Employee Data Entry'!Y128="","",'Employee Data Entry'!Y128)</f>
        <v/>
      </c>
      <c r="D130" s="32" t="str">
        <f t="shared" si="1"/>
        <v/>
      </c>
      <c r="E130" s="40" t="str">
        <f>IF('Employee Data Entry'!B128="Y", 'Employee Data Entry'!R128,"")</f>
        <v/>
      </c>
      <c r="F130" s="33" t="str">
        <f>IF('Employee Data Entry'!B128="N",'Employee Data Entry'!R128,"")</f>
        <v/>
      </c>
      <c r="G130" s="32" t="str">
        <f t="shared" si="2"/>
        <v/>
      </c>
      <c r="H130" s="34" t="str">
        <f t="shared" si="3"/>
        <v/>
      </c>
      <c r="I130" s="35" t="str">
        <f t="shared" si="4"/>
        <v/>
      </c>
      <c r="J130" s="36" t="str">
        <f t="shared" si="5"/>
        <v/>
      </c>
      <c r="K130" s="38"/>
    </row>
    <row r="131" spans="1:11" ht="14.25" customHeight="1">
      <c r="A131" s="39" t="str">
        <f>IF('Employee Data Entry'!A129="","",'Employee Data Entry'!A129)</f>
        <v/>
      </c>
      <c r="B131" s="31" t="str">
        <f>IF('Employee Data Entry'!G129="","",'Employee Data Entry'!G129)</f>
        <v/>
      </c>
      <c r="C131" s="31" t="str">
        <f>IF('Employee Data Entry'!Y129="","",'Employee Data Entry'!Y129)</f>
        <v/>
      </c>
      <c r="D131" s="32" t="str">
        <f t="shared" si="1"/>
        <v/>
      </c>
      <c r="E131" s="40" t="str">
        <f>IF('Employee Data Entry'!B129="Y", 'Employee Data Entry'!R129,"")</f>
        <v/>
      </c>
      <c r="F131" s="33" t="str">
        <f>IF('Employee Data Entry'!B129="N",'Employee Data Entry'!R129,"")</f>
        <v/>
      </c>
      <c r="G131" s="32" t="str">
        <f t="shared" si="2"/>
        <v/>
      </c>
      <c r="H131" s="34" t="str">
        <f t="shared" si="3"/>
        <v/>
      </c>
      <c r="I131" s="35" t="str">
        <f t="shared" si="4"/>
        <v/>
      </c>
      <c r="J131" s="36" t="str">
        <f t="shared" si="5"/>
        <v/>
      </c>
      <c r="K131" s="38"/>
    </row>
    <row r="132" spans="1:11" ht="14.25" customHeight="1">
      <c r="A132" s="39" t="str">
        <f>IF('Employee Data Entry'!A130="","",'Employee Data Entry'!A130)</f>
        <v/>
      </c>
      <c r="B132" s="31" t="str">
        <f>IF('Employee Data Entry'!G130="","",'Employee Data Entry'!G130)</f>
        <v/>
      </c>
      <c r="C132" s="31" t="str">
        <f>IF('Employee Data Entry'!Y130="","",'Employee Data Entry'!Y130)</f>
        <v/>
      </c>
      <c r="D132" s="32" t="str">
        <f t="shared" si="1"/>
        <v/>
      </c>
      <c r="E132" s="40" t="str">
        <f>IF('Employee Data Entry'!B130="Y", 'Employee Data Entry'!R130,"")</f>
        <v/>
      </c>
      <c r="F132" s="33" t="str">
        <f>IF('Employee Data Entry'!B130="N",'Employee Data Entry'!R130,"")</f>
        <v/>
      </c>
      <c r="G132" s="32" t="str">
        <f t="shared" si="2"/>
        <v/>
      </c>
      <c r="H132" s="34" t="str">
        <f t="shared" si="3"/>
        <v/>
      </c>
      <c r="I132" s="35" t="str">
        <f t="shared" si="4"/>
        <v/>
      </c>
      <c r="J132" s="36" t="str">
        <f t="shared" si="5"/>
        <v/>
      </c>
      <c r="K132" s="38"/>
    </row>
    <row r="133" spans="1:11" ht="14.25" customHeight="1">
      <c r="A133" s="39" t="str">
        <f>IF('Employee Data Entry'!A131="","",'Employee Data Entry'!A131)</f>
        <v/>
      </c>
      <c r="B133" s="31" t="str">
        <f>IF('Employee Data Entry'!G131="","",'Employee Data Entry'!G131)</f>
        <v/>
      </c>
      <c r="C133" s="31" t="str">
        <f>IF('Employee Data Entry'!Y131="","",'Employee Data Entry'!Y131)</f>
        <v/>
      </c>
      <c r="D133" s="32" t="str">
        <f t="shared" si="1"/>
        <v/>
      </c>
      <c r="E133" s="40" t="str">
        <f>IF('Employee Data Entry'!B131="Y", 'Employee Data Entry'!R131,"")</f>
        <v/>
      </c>
      <c r="F133" s="33" t="str">
        <f>IF('Employee Data Entry'!B131="N",'Employee Data Entry'!R131,"")</f>
        <v/>
      </c>
      <c r="G133" s="32" t="str">
        <f t="shared" si="2"/>
        <v/>
      </c>
      <c r="H133" s="34" t="str">
        <f t="shared" si="3"/>
        <v/>
      </c>
      <c r="I133" s="35" t="str">
        <f t="shared" si="4"/>
        <v/>
      </c>
      <c r="J133" s="36" t="str">
        <f t="shared" si="5"/>
        <v/>
      </c>
      <c r="K133" s="38"/>
    </row>
    <row r="134" spans="1:11" ht="14.25" customHeight="1">
      <c r="A134" s="39" t="str">
        <f>IF('Employee Data Entry'!A132="","",'Employee Data Entry'!A132)</f>
        <v/>
      </c>
      <c r="B134" s="31" t="str">
        <f>IF('Employee Data Entry'!G132="","",'Employee Data Entry'!G132)</f>
        <v/>
      </c>
      <c r="C134" s="31" t="str">
        <f>IF('Employee Data Entry'!Y132="","",'Employee Data Entry'!Y132)</f>
        <v/>
      </c>
      <c r="D134" s="32" t="str">
        <f t="shared" si="1"/>
        <v/>
      </c>
      <c r="E134" s="40" t="str">
        <f>IF('Employee Data Entry'!B132="Y", 'Employee Data Entry'!R132,"")</f>
        <v/>
      </c>
      <c r="F134" s="33" t="str">
        <f>IF('Employee Data Entry'!B132="N",'Employee Data Entry'!R132,"")</f>
        <v/>
      </c>
      <c r="G134" s="32" t="str">
        <f t="shared" si="2"/>
        <v/>
      </c>
      <c r="H134" s="34" t="str">
        <f t="shared" si="3"/>
        <v/>
      </c>
      <c r="I134" s="35" t="str">
        <f t="shared" si="4"/>
        <v/>
      </c>
      <c r="J134" s="36" t="str">
        <f t="shared" si="5"/>
        <v/>
      </c>
      <c r="K134" s="38"/>
    </row>
    <row r="135" spans="1:11" ht="14.25" customHeight="1">
      <c r="A135" s="39" t="str">
        <f>IF('Employee Data Entry'!A133="","",'Employee Data Entry'!A133)</f>
        <v/>
      </c>
      <c r="B135" s="31" t="str">
        <f>IF('Employee Data Entry'!G133="","",'Employee Data Entry'!G133)</f>
        <v/>
      </c>
      <c r="C135" s="31" t="str">
        <f>IF('Employee Data Entry'!Y133="","",'Employee Data Entry'!Y133)</f>
        <v/>
      </c>
      <c r="D135" s="32" t="str">
        <f t="shared" si="1"/>
        <v/>
      </c>
      <c r="E135" s="40" t="str">
        <f>IF('Employee Data Entry'!B133="Y", 'Employee Data Entry'!R133,"")</f>
        <v/>
      </c>
      <c r="F135" s="33" t="str">
        <f>IF('Employee Data Entry'!B133="N",'Employee Data Entry'!R133,"")</f>
        <v/>
      </c>
      <c r="G135" s="32" t="str">
        <f t="shared" si="2"/>
        <v/>
      </c>
      <c r="H135" s="34" t="str">
        <f t="shared" si="3"/>
        <v/>
      </c>
      <c r="I135" s="35" t="str">
        <f t="shared" si="4"/>
        <v/>
      </c>
      <c r="J135" s="36" t="str">
        <f t="shared" si="5"/>
        <v/>
      </c>
      <c r="K135" s="38"/>
    </row>
    <row r="136" spans="1:11" ht="14.25" customHeight="1">
      <c r="A136" s="39" t="str">
        <f>IF('Employee Data Entry'!A134="","",'Employee Data Entry'!A134)</f>
        <v/>
      </c>
      <c r="B136" s="31" t="str">
        <f>IF('Employee Data Entry'!G134="","",'Employee Data Entry'!G134)</f>
        <v/>
      </c>
      <c r="C136" s="31" t="str">
        <f>IF('Employee Data Entry'!Y134="","",'Employee Data Entry'!Y134)</f>
        <v/>
      </c>
      <c r="D136" s="32" t="str">
        <f t="shared" si="1"/>
        <v/>
      </c>
      <c r="E136" s="40" t="str">
        <f>IF('Employee Data Entry'!B134="Y", 'Employee Data Entry'!R134,"")</f>
        <v/>
      </c>
      <c r="F136" s="33" t="str">
        <f>IF('Employee Data Entry'!B134="N",'Employee Data Entry'!R134,"")</f>
        <v/>
      </c>
      <c r="G136" s="32" t="str">
        <f t="shared" si="2"/>
        <v/>
      </c>
      <c r="H136" s="34" t="str">
        <f t="shared" si="3"/>
        <v/>
      </c>
      <c r="I136" s="35" t="str">
        <f t="shared" si="4"/>
        <v/>
      </c>
      <c r="J136" s="36" t="str">
        <f t="shared" si="5"/>
        <v/>
      </c>
      <c r="K136" s="38"/>
    </row>
    <row r="137" spans="1:11" ht="14.25" customHeight="1">
      <c r="A137" s="39" t="str">
        <f>IF('Employee Data Entry'!A135="","",'Employee Data Entry'!A135)</f>
        <v/>
      </c>
      <c r="B137" s="31" t="str">
        <f>IF('Employee Data Entry'!G135="","",'Employee Data Entry'!G135)</f>
        <v/>
      </c>
      <c r="C137" s="31" t="str">
        <f>IF('Employee Data Entry'!Y135="","",'Employee Data Entry'!Y135)</f>
        <v/>
      </c>
      <c r="D137" s="32" t="str">
        <f t="shared" si="1"/>
        <v/>
      </c>
      <c r="E137" s="40" t="str">
        <f>IF('Employee Data Entry'!B135="Y", 'Employee Data Entry'!R135,"")</f>
        <v/>
      </c>
      <c r="F137" s="33" t="str">
        <f>IF('Employee Data Entry'!B135="N",'Employee Data Entry'!R135,"")</f>
        <v/>
      </c>
      <c r="G137" s="32" t="str">
        <f t="shared" si="2"/>
        <v/>
      </c>
      <c r="H137" s="34" t="str">
        <f t="shared" si="3"/>
        <v/>
      </c>
      <c r="I137" s="35" t="str">
        <f t="shared" si="4"/>
        <v/>
      </c>
      <c r="J137" s="36" t="str">
        <f t="shared" si="5"/>
        <v/>
      </c>
      <c r="K137" s="38"/>
    </row>
    <row r="138" spans="1:11" ht="14.25" customHeight="1">
      <c r="A138" s="39" t="str">
        <f>IF('Employee Data Entry'!A136="","",'Employee Data Entry'!A136)</f>
        <v/>
      </c>
      <c r="B138" s="31" t="str">
        <f>IF('Employee Data Entry'!G136="","",'Employee Data Entry'!G136)</f>
        <v/>
      </c>
      <c r="C138" s="31" t="str">
        <f>IF('Employee Data Entry'!Y136="","",'Employee Data Entry'!Y136)</f>
        <v/>
      </c>
      <c r="D138" s="32" t="str">
        <f t="shared" si="1"/>
        <v/>
      </c>
      <c r="E138" s="40" t="str">
        <f>IF('Employee Data Entry'!B136="Y", 'Employee Data Entry'!R136,"")</f>
        <v/>
      </c>
      <c r="F138" s="33" t="str">
        <f>IF('Employee Data Entry'!B136="N",'Employee Data Entry'!R136,"")</f>
        <v/>
      </c>
      <c r="G138" s="32" t="str">
        <f t="shared" si="2"/>
        <v/>
      </c>
      <c r="H138" s="34" t="str">
        <f t="shared" si="3"/>
        <v/>
      </c>
      <c r="I138" s="35" t="str">
        <f t="shared" si="4"/>
        <v/>
      </c>
      <c r="J138" s="36" t="str">
        <f t="shared" si="5"/>
        <v/>
      </c>
      <c r="K138" s="38"/>
    </row>
    <row r="139" spans="1:11" ht="14.25" customHeight="1">
      <c r="A139" s="39" t="str">
        <f>IF('Employee Data Entry'!A137="","",'Employee Data Entry'!A137)</f>
        <v/>
      </c>
      <c r="B139" s="31" t="str">
        <f>IF('Employee Data Entry'!G137="","",'Employee Data Entry'!G137)</f>
        <v/>
      </c>
      <c r="C139" s="31" t="str">
        <f>IF('Employee Data Entry'!Y137="","",'Employee Data Entry'!Y137)</f>
        <v/>
      </c>
      <c r="D139" s="32" t="str">
        <f t="shared" si="1"/>
        <v/>
      </c>
      <c r="E139" s="40" t="str">
        <f>IF('Employee Data Entry'!B137="Y", 'Employee Data Entry'!R137,"")</f>
        <v/>
      </c>
      <c r="F139" s="33" t="str">
        <f>IF('Employee Data Entry'!B137="N",'Employee Data Entry'!R137,"")</f>
        <v/>
      </c>
      <c r="G139" s="32" t="str">
        <f t="shared" si="2"/>
        <v/>
      </c>
      <c r="H139" s="34" t="str">
        <f t="shared" si="3"/>
        <v/>
      </c>
      <c r="I139" s="35" t="str">
        <f t="shared" si="4"/>
        <v/>
      </c>
      <c r="J139" s="36" t="str">
        <f t="shared" si="5"/>
        <v/>
      </c>
      <c r="K139" s="38"/>
    </row>
    <row r="140" spans="1:11" ht="14.25" customHeight="1">
      <c r="A140" s="39" t="str">
        <f>IF('Employee Data Entry'!A138="","",'Employee Data Entry'!A138)</f>
        <v/>
      </c>
      <c r="B140" s="31" t="str">
        <f>IF('Employee Data Entry'!G138="","",'Employee Data Entry'!G138)</f>
        <v/>
      </c>
      <c r="C140" s="31" t="str">
        <f>IF('Employee Data Entry'!Y138="","",'Employee Data Entry'!Y138)</f>
        <v/>
      </c>
      <c r="D140" s="32" t="str">
        <f t="shared" si="1"/>
        <v/>
      </c>
      <c r="E140" s="40" t="str">
        <f>IF('Employee Data Entry'!B138="Y", 'Employee Data Entry'!R138,"")</f>
        <v/>
      </c>
      <c r="F140" s="33" t="str">
        <f>IF('Employee Data Entry'!B138="N",'Employee Data Entry'!R138,"")</f>
        <v/>
      </c>
      <c r="G140" s="32" t="str">
        <f t="shared" si="2"/>
        <v/>
      </c>
      <c r="H140" s="34" t="str">
        <f t="shared" si="3"/>
        <v/>
      </c>
      <c r="I140" s="35" t="str">
        <f t="shared" si="4"/>
        <v/>
      </c>
      <c r="J140" s="36" t="str">
        <f t="shared" si="5"/>
        <v/>
      </c>
      <c r="K140" s="38"/>
    </row>
    <row r="141" spans="1:11" ht="14.25" customHeight="1">
      <c r="A141" s="39" t="str">
        <f>IF('Employee Data Entry'!A139="","",'Employee Data Entry'!A139)</f>
        <v/>
      </c>
      <c r="B141" s="31" t="str">
        <f>IF('Employee Data Entry'!G139="","",'Employee Data Entry'!G139)</f>
        <v/>
      </c>
      <c r="C141" s="31" t="str">
        <f>IF('Employee Data Entry'!Y139="","",'Employee Data Entry'!Y139)</f>
        <v/>
      </c>
      <c r="D141" s="32" t="str">
        <f t="shared" si="1"/>
        <v/>
      </c>
      <c r="E141" s="40" t="str">
        <f>IF('Employee Data Entry'!B139="Y", 'Employee Data Entry'!R139,"")</f>
        <v/>
      </c>
      <c r="F141" s="33" t="str">
        <f>IF('Employee Data Entry'!B139="N",'Employee Data Entry'!R139,"")</f>
        <v/>
      </c>
      <c r="G141" s="32" t="str">
        <f t="shared" si="2"/>
        <v/>
      </c>
      <c r="H141" s="34" t="str">
        <f t="shared" si="3"/>
        <v/>
      </c>
      <c r="I141" s="35" t="str">
        <f t="shared" si="4"/>
        <v/>
      </c>
      <c r="J141" s="36" t="str">
        <f t="shared" si="5"/>
        <v/>
      </c>
      <c r="K141" s="38"/>
    </row>
    <row r="142" spans="1:11" ht="14.25" customHeight="1">
      <c r="A142" s="39" t="str">
        <f>IF('Employee Data Entry'!A140="","",'Employee Data Entry'!A140)</f>
        <v/>
      </c>
      <c r="B142" s="31" t="str">
        <f>IF('Employee Data Entry'!G140="","",'Employee Data Entry'!G140)</f>
        <v/>
      </c>
      <c r="C142" s="31" t="str">
        <f>IF('Employee Data Entry'!Y140="","",'Employee Data Entry'!Y140)</f>
        <v/>
      </c>
      <c r="D142" s="32" t="str">
        <f t="shared" si="1"/>
        <v/>
      </c>
      <c r="E142" s="40" t="str">
        <f>IF('Employee Data Entry'!B140="Y", 'Employee Data Entry'!R140,"")</f>
        <v/>
      </c>
      <c r="F142" s="33" t="str">
        <f>IF('Employee Data Entry'!B140="N",'Employee Data Entry'!R140,"")</f>
        <v/>
      </c>
      <c r="G142" s="32" t="str">
        <f t="shared" si="2"/>
        <v/>
      </c>
      <c r="H142" s="34" t="str">
        <f t="shared" si="3"/>
        <v/>
      </c>
      <c r="I142" s="35" t="str">
        <f t="shared" si="4"/>
        <v/>
      </c>
      <c r="J142" s="36" t="str">
        <f t="shared" si="5"/>
        <v/>
      </c>
      <c r="K142" s="38"/>
    </row>
    <row r="143" spans="1:11" ht="14.25" customHeight="1">
      <c r="A143" s="39" t="str">
        <f>IF('Employee Data Entry'!A141="","",'Employee Data Entry'!A141)</f>
        <v/>
      </c>
      <c r="B143" s="31" t="str">
        <f>IF('Employee Data Entry'!G141="","",'Employee Data Entry'!G141)</f>
        <v/>
      </c>
      <c r="C143" s="31" t="str">
        <f>IF('Employee Data Entry'!Y141="","",'Employee Data Entry'!Y141)</f>
        <v/>
      </c>
      <c r="D143" s="32" t="str">
        <f t="shared" si="1"/>
        <v/>
      </c>
      <c r="E143" s="40" t="str">
        <f>IF('Employee Data Entry'!B141="Y", 'Employee Data Entry'!R141,"")</f>
        <v/>
      </c>
      <c r="F143" s="33" t="str">
        <f>IF('Employee Data Entry'!B141="N",'Employee Data Entry'!R141,"")</f>
        <v/>
      </c>
      <c r="G143" s="32" t="str">
        <f t="shared" si="2"/>
        <v/>
      </c>
      <c r="H143" s="34" t="str">
        <f t="shared" si="3"/>
        <v/>
      </c>
      <c r="I143" s="35" t="str">
        <f t="shared" si="4"/>
        <v/>
      </c>
      <c r="J143" s="36" t="str">
        <f t="shared" si="5"/>
        <v/>
      </c>
      <c r="K143" s="38"/>
    </row>
    <row r="144" spans="1:11" ht="14.25" customHeight="1">
      <c r="A144" s="39" t="str">
        <f>IF('Employee Data Entry'!A142="","",'Employee Data Entry'!A142)</f>
        <v/>
      </c>
      <c r="B144" s="31" t="str">
        <f>IF('Employee Data Entry'!G142="","",'Employee Data Entry'!G142)</f>
        <v/>
      </c>
      <c r="C144" s="31" t="str">
        <f>IF('Employee Data Entry'!Y142="","",'Employee Data Entry'!Y142)</f>
        <v/>
      </c>
      <c r="D144" s="32" t="str">
        <f t="shared" si="1"/>
        <v/>
      </c>
      <c r="E144" s="40" t="str">
        <f>IF('Employee Data Entry'!B142="Y", 'Employee Data Entry'!R142,"")</f>
        <v/>
      </c>
      <c r="F144" s="33" t="str">
        <f>IF('Employee Data Entry'!B142="N",'Employee Data Entry'!R142,"")</f>
        <v/>
      </c>
      <c r="G144" s="32" t="str">
        <f t="shared" si="2"/>
        <v/>
      </c>
      <c r="H144" s="34" t="str">
        <f t="shared" si="3"/>
        <v/>
      </c>
      <c r="I144" s="35" t="str">
        <f t="shared" si="4"/>
        <v/>
      </c>
      <c r="J144" s="36" t="str">
        <f t="shared" si="5"/>
        <v/>
      </c>
      <c r="K144" s="38"/>
    </row>
    <row r="145" spans="1:11" ht="14.25" customHeight="1">
      <c r="A145" s="39" t="str">
        <f>IF('Employee Data Entry'!A143="","",'Employee Data Entry'!A143)</f>
        <v/>
      </c>
      <c r="B145" s="31" t="str">
        <f>IF('Employee Data Entry'!G143="","",'Employee Data Entry'!G143)</f>
        <v/>
      </c>
      <c r="C145" s="31" t="str">
        <f>IF('Employee Data Entry'!Y143="","",'Employee Data Entry'!Y143)</f>
        <v/>
      </c>
      <c r="D145" s="32" t="str">
        <f t="shared" si="1"/>
        <v/>
      </c>
      <c r="E145" s="40" t="str">
        <f>IF('Employee Data Entry'!B143="Y", 'Employee Data Entry'!R143,"")</f>
        <v/>
      </c>
      <c r="F145" s="33" t="str">
        <f>IF('Employee Data Entry'!B143="N",'Employee Data Entry'!R143,"")</f>
        <v/>
      </c>
      <c r="G145" s="32" t="str">
        <f t="shared" si="2"/>
        <v/>
      </c>
      <c r="H145" s="34" t="str">
        <f t="shared" si="3"/>
        <v/>
      </c>
      <c r="I145" s="35" t="str">
        <f t="shared" si="4"/>
        <v/>
      </c>
      <c r="J145" s="36" t="str">
        <f t="shared" si="5"/>
        <v/>
      </c>
      <c r="K145" s="38"/>
    </row>
    <row r="146" spans="1:11" ht="14.25" customHeight="1">
      <c r="A146" s="39" t="str">
        <f>IF('Employee Data Entry'!A144="","",'Employee Data Entry'!A144)</f>
        <v/>
      </c>
      <c r="B146" s="31" t="str">
        <f>IF('Employee Data Entry'!G144="","",'Employee Data Entry'!G144)</f>
        <v/>
      </c>
      <c r="C146" s="31" t="str">
        <f>IF('Employee Data Entry'!Y144="","",'Employee Data Entry'!Y144)</f>
        <v/>
      </c>
      <c r="D146" s="32" t="str">
        <f t="shared" si="1"/>
        <v/>
      </c>
      <c r="E146" s="40" t="str">
        <f>IF('Employee Data Entry'!B144="Y", 'Employee Data Entry'!R144,"")</f>
        <v/>
      </c>
      <c r="F146" s="33" t="str">
        <f>IF('Employee Data Entry'!B144="N",'Employee Data Entry'!R144,"")</f>
        <v/>
      </c>
      <c r="G146" s="32" t="str">
        <f t="shared" si="2"/>
        <v/>
      </c>
      <c r="H146" s="34" t="str">
        <f t="shared" si="3"/>
        <v/>
      </c>
      <c r="I146" s="35" t="str">
        <f t="shared" si="4"/>
        <v/>
      </c>
      <c r="J146" s="36" t="str">
        <f t="shared" si="5"/>
        <v/>
      </c>
      <c r="K146" s="38"/>
    </row>
    <row r="147" spans="1:11" ht="14.25" customHeight="1">
      <c r="A147" s="39" t="str">
        <f>IF('Employee Data Entry'!A145="","",'Employee Data Entry'!A145)</f>
        <v/>
      </c>
      <c r="B147" s="31" t="str">
        <f>IF('Employee Data Entry'!G145="","",'Employee Data Entry'!G145)</f>
        <v/>
      </c>
      <c r="C147" s="31" t="str">
        <f>IF('Employee Data Entry'!Y145="","",'Employee Data Entry'!Y145)</f>
        <v/>
      </c>
      <c r="D147" s="32" t="str">
        <f t="shared" si="1"/>
        <v/>
      </c>
      <c r="E147" s="40" t="str">
        <f>IF('Employee Data Entry'!B145="Y", 'Employee Data Entry'!R145,"")</f>
        <v/>
      </c>
      <c r="F147" s="33" t="str">
        <f>IF('Employee Data Entry'!B145="N",'Employee Data Entry'!R145,"")</f>
        <v/>
      </c>
      <c r="G147" s="32" t="str">
        <f t="shared" si="2"/>
        <v/>
      </c>
      <c r="H147" s="34" t="str">
        <f t="shared" si="3"/>
        <v/>
      </c>
      <c r="I147" s="35" t="str">
        <f t="shared" si="4"/>
        <v/>
      </c>
      <c r="J147" s="36" t="str">
        <f t="shared" si="5"/>
        <v/>
      </c>
      <c r="K147" s="38"/>
    </row>
    <row r="148" spans="1:11" ht="14.25" customHeight="1">
      <c r="A148" s="39" t="str">
        <f>IF('Employee Data Entry'!A146="","",'Employee Data Entry'!A146)</f>
        <v/>
      </c>
      <c r="B148" s="31" t="str">
        <f>IF('Employee Data Entry'!G146="","",'Employee Data Entry'!G146)</f>
        <v/>
      </c>
      <c r="C148" s="31" t="str">
        <f>IF('Employee Data Entry'!Y146="","",'Employee Data Entry'!Y146)</f>
        <v/>
      </c>
      <c r="D148" s="32" t="str">
        <f t="shared" si="1"/>
        <v/>
      </c>
      <c r="E148" s="40" t="str">
        <f>IF('Employee Data Entry'!B146="Y", 'Employee Data Entry'!R146,"")</f>
        <v/>
      </c>
      <c r="F148" s="33" t="str">
        <f>IF('Employee Data Entry'!B146="N",'Employee Data Entry'!R146,"")</f>
        <v/>
      </c>
      <c r="G148" s="32" t="str">
        <f t="shared" si="2"/>
        <v/>
      </c>
      <c r="H148" s="34" t="str">
        <f t="shared" si="3"/>
        <v/>
      </c>
      <c r="I148" s="35" t="str">
        <f t="shared" si="4"/>
        <v/>
      </c>
      <c r="J148" s="36" t="str">
        <f t="shared" si="5"/>
        <v/>
      </c>
      <c r="K148" s="38"/>
    </row>
    <row r="149" spans="1:11" ht="14.25" customHeight="1">
      <c r="A149" s="39" t="str">
        <f>IF('Employee Data Entry'!A147="","",'Employee Data Entry'!A147)</f>
        <v/>
      </c>
      <c r="B149" s="31" t="str">
        <f>IF('Employee Data Entry'!G147="","",'Employee Data Entry'!G147)</f>
        <v/>
      </c>
      <c r="C149" s="31" t="str">
        <f>IF('Employee Data Entry'!Y147="","",'Employee Data Entry'!Y147)</f>
        <v/>
      </c>
      <c r="D149" s="32" t="str">
        <f t="shared" si="1"/>
        <v/>
      </c>
      <c r="E149" s="40" t="str">
        <f>IF('Employee Data Entry'!B147="Y", 'Employee Data Entry'!R147,"")</f>
        <v/>
      </c>
      <c r="F149" s="33" t="str">
        <f>IF('Employee Data Entry'!B147="N",'Employee Data Entry'!R147,"")</f>
        <v/>
      </c>
      <c r="G149" s="32" t="str">
        <f t="shared" si="2"/>
        <v/>
      </c>
      <c r="H149" s="34" t="str">
        <f t="shared" si="3"/>
        <v/>
      </c>
      <c r="I149" s="35" t="str">
        <f t="shared" si="4"/>
        <v/>
      </c>
      <c r="J149" s="36" t="str">
        <f t="shared" si="5"/>
        <v/>
      </c>
      <c r="K149" s="38"/>
    </row>
    <row r="150" spans="1:11" ht="14.25" customHeight="1">
      <c r="A150" s="39" t="str">
        <f>IF('Employee Data Entry'!A148="","",'Employee Data Entry'!A148)</f>
        <v/>
      </c>
      <c r="B150" s="31" t="str">
        <f>IF('Employee Data Entry'!G148="","",'Employee Data Entry'!G148)</f>
        <v/>
      </c>
      <c r="C150" s="31" t="str">
        <f>IF('Employee Data Entry'!Y148="","",'Employee Data Entry'!Y148)</f>
        <v/>
      </c>
      <c r="D150" s="32" t="str">
        <f t="shared" si="1"/>
        <v/>
      </c>
      <c r="E150" s="40" t="str">
        <f>IF('Employee Data Entry'!B148="Y", 'Employee Data Entry'!R148,"")</f>
        <v/>
      </c>
      <c r="F150" s="33" t="str">
        <f>IF('Employee Data Entry'!B148="N",'Employee Data Entry'!R148,"")</f>
        <v/>
      </c>
      <c r="G150" s="32" t="str">
        <f t="shared" si="2"/>
        <v/>
      </c>
      <c r="H150" s="34" t="str">
        <f t="shared" si="3"/>
        <v/>
      </c>
      <c r="I150" s="35" t="str">
        <f t="shared" si="4"/>
        <v/>
      </c>
      <c r="J150" s="36" t="str">
        <f t="shared" si="5"/>
        <v/>
      </c>
      <c r="K150" s="38"/>
    </row>
    <row r="151" spans="1:11" ht="14.25" customHeight="1">
      <c r="A151" s="39" t="str">
        <f>IF('Employee Data Entry'!A149="","",'Employee Data Entry'!A149)</f>
        <v/>
      </c>
      <c r="B151" s="31" t="str">
        <f>IF('Employee Data Entry'!G149="","",'Employee Data Entry'!G149)</f>
        <v/>
      </c>
      <c r="C151" s="31" t="str">
        <f>IF('Employee Data Entry'!Y149="","",'Employee Data Entry'!Y149)</f>
        <v/>
      </c>
      <c r="D151" s="32" t="str">
        <f t="shared" si="1"/>
        <v/>
      </c>
      <c r="E151" s="40" t="str">
        <f>IF('Employee Data Entry'!B149="Y", 'Employee Data Entry'!R149,"")</f>
        <v/>
      </c>
      <c r="F151" s="33" t="str">
        <f>IF('Employee Data Entry'!B149="N",'Employee Data Entry'!R149,"")</f>
        <v/>
      </c>
      <c r="G151" s="32" t="str">
        <f t="shared" si="2"/>
        <v/>
      </c>
      <c r="H151" s="34" t="str">
        <f t="shared" si="3"/>
        <v/>
      </c>
      <c r="I151" s="35" t="str">
        <f t="shared" si="4"/>
        <v/>
      </c>
      <c r="J151" s="36" t="str">
        <f t="shared" si="5"/>
        <v/>
      </c>
      <c r="K151" s="38"/>
    </row>
    <row r="152" spans="1:11" ht="14.25" customHeight="1">
      <c r="A152" s="39" t="str">
        <f>IF('Employee Data Entry'!A150="","",'Employee Data Entry'!A150)</f>
        <v/>
      </c>
      <c r="B152" s="31" t="str">
        <f>IF('Employee Data Entry'!G150="","",'Employee Data Entry'!G150)</f>
        <v/>
      </c>
      <c r="C152" s="31" t="str">
        <f>IF('Employee Data Entry'!Y150="","",'Employee Data Entry'!Y150)</f>
        <v/>
      </c>
      <c r="D152" s="32" t="str">
        <f t="shared" si="1"/>
        <v/>
      </c>
      <c r="E152" s="40" t="str">
        <f>IF('Employee Data Entry'!B150="Y", 'Employee Data Entry'!R150,"")</f>
        <v/>
      </c>
      <c r="F152" s="33" t="str">
        <f>IF('Employee Data Entry'!B150="N",'Employee Data Entry'!R150,"")</f>
        <v/>
      </c>
      <c r="G152" s="32" t="str">
        <f t="shared" si="2"/>
        <v/>
      </c>
      <c r="H152" s="34" t="str">
        <f t="shared" si="3"/>
        <v/>
      </c>
      <c r="I152" s="35" t="str">
        <f t="shared" si="4"/>
        <v/>
      </c>
      <c r="J152" s="36" t="str">
        <f t="shared" si="5"/>
        <v/>
      </c>
      <c r="K152" s="38"/>
    </row>
    <row r="153" spans="1:11" ht="14.25" customHeight="1">
      <c r="A153" s="39" t="str">
        <f>IF('Employee Data Entry'!A151="","",'Employee Data Entry'!A151)</f>
        <v/>
      </c>
      <c r="B153" s="31" t="str">
        <f>IF('Employee Data Entry'!G151="","",'Employee Data Entry'!G151)</f>
        <v/>
      </c>
      <c r="C153" s="31" t="str">
        <f>IF('Employee Data Entry'!Y151="","",'Employee Data Entry'!Y151)</f>
        <v/>
      </c>
      <c r="D153" s="32" t="str">
        <f t="shared" si="1"/>
        <v/>
      </c>
      <c r="E153" s="40" t="str">
        <f>IF('Employee Data Entry'!B151="Y", 'Employee Data Entry'!R151,"")</f>
        <v/>
      </c>
      <c r="F153" s="33" t="str">
        <f>IF('Employee Data Entry'!B151="N",'Employee Data Entry'!R151,"")</f>
        <v/>
      </c>
      <c r="G153" s="32" t="str">
        <f t="shared" si="2"/>
        <v/>
      </c>
      <c r="H153" s="34" t="str">
        <f t="shared" si="3"/>
        <v/>
      </c>
      <c r="I153" s="35" t="str">
        <f t="shared" si="4"/>
        <v/>
      </c>
      <c r="J153" s="36" t="str">
        <f t="shared" si="5"/>
        <v/>
      </c>
      <c r="K153" s="38"/>
    </row>
    <row r="154" spans="1:11" ht="14.25" customHeight="1">
      <c r="A154" s="39" t="str">
        <f>IF('Employee Data Entry'!A152="","",'Employee Data Entry'!A152)</f>
        <v/>
      </c>
      <c r="B154" s="31" t="str">
        <f>IF('Employee Data Entry'!G152="","",'Employee Data Entry'!G152)</f>
        <v/>
      </c>
      <c r="C154" s="31" t="str">
        <f>IF('Employee Data Entry'!Y152="","",'Employee Data Entry'!Y152)</f>
        <v/>
      </c>
      <c r="D154" s="32" t="str">
        <f t="shared" si="1"/>
        <v/>
      </c>
      <c r="E154" s="40" t="str">
        <f>IF('Employee Data Entry'!B152="Y", 'Employee Data Entry'!R152,"")</f>
        <v/>
      </c>
      <c r="F154" s="33" t="str">
        <f>IF('Employee Data Entry'!B152="N",'Employee Data Entry'!R152,"")</f>
        <v/>
      </c>
      <c r="G154" s="32" t="str">
        <f t="shared" si="2"/>
        <v/>
      </c>
      <c r="H154" s="34" t="str">
        <f t="shared" si="3"/>
        <v/>
      </c>
      <c r="I154" s="35" t="str">
        <f t="shared" si="4"/>
        <v/>
      </c>
      <c r="J154" s="36" t="str">
        <f t="shared" si="5"/>
        <v/>
      </c>
      <c r="K154" s="38"/>
    </row>
    <row r="155" spans="1:11" ht="14.25" customHeight="1">
      <c r="A155" s="39" t="str">
        <f>IF('Employee Data Entry'!A153="","",'Employee Data Entry'!A153)</f>
        <v/>
      </c>
      <c r="B155" s="31" t="str">
        <f>IF('Employee Data Entry'!G153="","",'Employee Data Entry'!G153)</f>
        <v/>
      </c>
      <c r="C155" s="31" t="str">
        <f>IF('Employee Data Entry'!Y153="","",'Employee Data Entry'!Y153)</f>
        <v/>
      </c>
      <c r="D155" s="32" t="str">
        <f t="shared" si="1"/>
        <v/>
      </c>
      <c r="E155" s="40" t="str">
        <f>IF('Employee Data Entry'!B153="Y", 'Employee Data Entry'!R153,"")</f>
        <v/>
      </c>
      <c r="F155" s="33" t="str">
        <f>IF('Employee Data Entry'!B153="N",'Employee Data Entry'!R153,"")</f>
        <v/>
      </c>
      <c r="G155" s="32" t="str">
        <f t="shared" si="2"/>
        <v/>
      </c>
      <c r="H155" s="34" t="str">
        <f t="shared" si="3"/>
        <v/>
      </c>
      <c r="I155" s="35" t="str">
        <f t="shared" si="4"/>
        <v/>
      </c>
      <c r="J155" s="36" t="str">
        <f t="shared" si="5"/>
        <v/>
      </c>
      <c r="K155" s="38"/>
    </row>
    <row r="156" spans="1:11" ht="14.25" customHeight="1">
      <c r="A156" s="39" t="str">
        <f>IF('Employee Data Entry'!A154="","",'Employee Data Entry'!A154)</f>
        <v/>
      </c>
      <c r="B156" s="31" t="str">
        <f>IF('Employee Data Entry'!G154="","",'Employee Data Entry'!G154)</f>
        <v/>
      </c>
      <c r="C156" s="31" t="str">
        <f>IF('Employee Data Entry'!Y154="","",'Employee Data Entry'!Y154)</f>
        <v/>
      </c>
      <c r="D156" s="32" t="str">
        <f t="shared" si="1"/>
        <v/>
      </c>
      <c r="E156" s="40" t="str">
        <f>IF('Employee Data Entry'!B154="Y", 'Employee Data Entry'!R154,"")</f>
        <v/>
      </c>
      <c r="F156" s="33" t="str">
        <f>IF('Employee Data Entry'!B154="N",'Employee Data Entry'!R154,"")</f>
        <v/>
      </c>
      <c r="G156" s="32" t="str">
        <f t="shared" si="2"/>
        <v/>
      </c>
      <c r="H156" s="34" t="str">
        <f t="shared" si="3"/>
        <v/>
      </c>
      <c r="I156" s="35" t="str">
        <f t="shared" si="4"/>
        <v/>
      </c>
      <c r="J156" s="36" t="str">
        <f t="shared" si="5"/>
        <v/>
      </c>
      <c r="K156" s="38"/>
    </row>
    <row r="157" spans="1:11" ht="14.25" customHeight="1">
      <c r="A157" s="39" t="str">
        <f>IF('Employee Data Entry'!A155="","",'Employee Data Entry'!A155)</f>
        <v/>
      </c>
      <c r="B157" s="31" t="str">
        <f>IF('Employee Data Entry'!G155="","",'Employee Data Entry'!G155)</f>
        <v/>
      </c>
      <c r="C157" s="31" t="str">
        <f>IF('Employee Data Entry'!Y155="","",'Employee Data Entry'!Y155)</f>
        <v/>
      </c>
      <c r="D157" s="32" t="str">
        <f t="shared" si="1"/>
        <v/>
      </c>
      <c r="E157" s="40" t="str">
        <f>IF('Employee Data Entry'!B155="Y", 'Employee Data Entry'!R155,"")</f>
        <v/>
      </c>
      <c r="F157" s="33" t="str">
        <f>IF('Employee Data Entry'!B155="N",'Employee Data Entry'!R155,"")</f>
        <v/>
      </c>
      <c r="G157" s="32" t="str">
        <f t="shared" si="2"/>
        <v/>
      </c>
      <c r="H157" s="34" t="str">
        <f t="shared" si="3"/>
        <v/>
      </c>
      <c r="I157" s="35" t="str">
        <f t="shared" si="4"/>
        <v/>
      </c>
      <c r="J157" s="36" t="str">
        <f t="shared" si="5"/>
        <v/>
      </c>
      <c r="K157" s="38"/>
    </row>
    <row r="158" spans="1:11" ht="14.25" customHeight="1">
      <c r="A158" s="39" t="str">
        <f>IF('Employee Data Entry'!A156="","",'Employee Data Entry'!A156)</f>
        <v/>
      </c>
      <c r="B158" s="31" t="str">
        <f>IF('Employee Data Entry'!G156="","",'Employee Data Entry'!G156)</f>
        <v/>
      </c>
      <c r="C158" s="31" t="str">
        <f>IF('Employee Data Entry'!Y156="","",'Employee Data Entry'!Y156)</f>
        <v/>
      </c>
      <c r="D158" s="32" t="str">
        <f t="shared" si="1"/>
        <v/>
      </c>
      <c r="E158" s="40" t="str">
        <f>IF('Employee Data Entry'!B156="Y", 'Employee Data Entry'!R156,"")</f>
        <v/>
      </c>
      <c r="F158" s="33" t="str">
        <f>IF('Employee Data Entry'!B156="N",'Employee Data Entry'!R156,"")</f>
        <v/>
      </c>
      <c r="G158" s="32" t="str">
        <f t="shared" si="2"/>
        <v/>
      </c>
      <c r="H158" s="34" t="str">
        <f t="shared" si="3"/>
        <v/>
      </c>
      <c r="I158" s="35" t="str">
        <f t="shared" si="4"/>
        <v/>
      </c>
      <c r="J158" s="36" t="str">
        <f t="shared" si="5"/>
        <v/>
      </c>
      <c r="K158" s="38"/>
    </row>
    <row r="159" spans="1:11" ht="14.25" customHeight="1">
      <c r="A159" s="39" t="str">
        <f>IF('Employee Data Entry'!A157="","",'Employee Data Entry'!A157)</f>
        <v/>
      </c>
      <c r="B159" s="31" t="str">
        <f>IF('Employee Data Entry'!G157="","",'Employee Data Entry'!G157)</f>
        <v/>
      </c>
      <c r="C159" s="31" t="str">
        <f>IF('Employee Data Entry'!Y157="","",'Employee Data Entry'!Y157)</f>
        <v/>
      </c>
      <c r="D159" s="32" t="str">
        <f t="shared" si="1"/>
        <v/>
      </c>
      <c r="E159" s="40" t="str">
        <f>IF('Employee Data Entry'!B157="Y", 'Employee Data Entry'!R157,"")</f>
        <v/>
      </c>
      <c r="F159" s="33" t="str">
        <f>IF('Employee Data Entry'!B157="N",'Employee Data Entry'!R157,"")</f>
        <v/>
      </c>
      <c r="G159" s="32" t="str">
        <f t="shared" si="2"/>
        <v/>
      </c>
      <c r="H159" s="34" t="str">
        <f t="shared" si="3"/>
        <v/>
      </c>
      <c r="I159" s="35" t="str">
        <f t="shared" si="4"/>
        <v/>
      </c>
      <c r="J159" s="36" t="str">
        <f t="shared" si="5"/>
        <v/>
      </c>
      <c r="K159" s="38"/>
    </row>
    <row r="160" spans="1:11" ht="14.25" customHeight="1">
      <c r="A160" s="39" t="str">
        <f>IF('Employee Data Entry'!A158="","",'Employee Data Entry'!A158)</f>
        <v/>
      </c>
      <c r="B160" s="31" t="str">
        <f>IF('Employee Data Entry'!G158="","",'Employee Data Entry'!G158)</f>
        <v/>
      </c>
      <c r="C160" s="31" t="str">
        <f>IF('Employee Data Entry'!Y158="","",'Employee Data Entry'!Y158)</f>
        <v/>
      </c>
      <c r="D160" s="32" t="str">
        <f t="shared" si="1"/>
        <v/>
      </c>
      <c r="E160" s="40" t="str">
        <f>IF('Employee Data Entry'!B158="Y", 'Employee Data Entry'!R158,"")</f>
        <v/>
      </c>
      <c r="F160" s="33" t="str">
        <f>IF('Employee Data Entry'!B158="N",'Employee Data Entry'!R158,"")</f>
        <v/>
      </c>
      <c r="G160" s="32" t="str">
        <f t="shared" si="2"/>
        <v/>
      </c>
      <c r="H160" s="34" t="str">
        <f t="shared" si="3"/>
        <v/>
      </c>
      <c r="I160" s="35" t="str">
        <f t="shared" si="4"/>
        <v/>
      </c>
      <c r="J160" s="36" t="str">
        <f t="shared" si="5"/>
        <v/>
      </c>
      <c r="K160" s="38"/>
    </row>
    <row r="161" spans="1:11" ht="14.25" customHeight="1">
      <c r="A161" s="39" t="str">
        <f>IF('Employee Data Entry'!A159="","",'Employee Data Entry'!A159)</f>
        <v/>
      </c>
      <c r="B161" s="31" t="str">
        <f>IF('Employee Data Entry'!G159="","",'Employee Data Entry'!G159)</f>
        <v/>
      </c>
      <c r="C161" s="31" t="str">
        <f>IF('Employee Data Entry'!Y159="","",'Employee Data Entry'!Y159)</f>
        <v/>
      </c>
      <c r="D161" s="32" t="str">
        <f t="shared" si="1"/>
        <v/>
      </c>
      <c r="E161" s="40" t="str">
        <f>IF('Employee Data Entry'!B159="Y", 'Employee Data Entry'!R159,"")</f>
        <v/>
      </c>
      <c r="F161" s="33" t="str">
        <f>IF('Employee Data Entry'!B159="N",'Employee Data Entry'!R159,"")</f>
        <v/>
      </c>
      <c r="G161" s="32" t="str">
        <f t="shared" si="2"/>
        <v/>
      </c>
      <c r="H161" s="34" t="str">
        <f t="shared" si="3"/>
        <v/>
      </c>
      <c r="I161" s="35" t="str">
        <f t="shared" si="4"/>
        <v/>
      </c>
      <c r="J161" s="36" t="str">
        <f t="shared" si="5"/>
        <v/>
      </c>
      <c r="K161" s="38"/>
    </row>
    <row r="162" spans="1:11" ht="14.25" customHeight="1">
      <c r="A162" s="39" t="str">
        <f>IF('Employee Data Entry'!A160="","",'Employee Data Entry'!A160)</f>
        <v/>
      </c>
      <c r="B162" s="31" t="str">
        <f>IF('Employee Data Entry'!G160="","",'Employee Data Entry'!G160)</f>
        <v/>
      </c>
      <c r="C162" s="31" t="str">
        <f>IF('Employee Data Entry'!Y160="","",'Employee Data Entry'!Y160)</f>
        <v/>
      </c>
      <c r="D162" s="32" t="str">
        <f t="shared" si="1"/>
        <v/>
      </c>
      <c r="E162" s="40" t="str">
        <f>IF('Employee Data Entry'!B160="Y", 'Employee Data Entry'!R160,"")</f>
        <v/>
      </c>
      <c r="F162" s="33" t="str">
        <f>IF('Employee Data Entry'!B160="N",'Employee Data Entry'!R160,"")</f>
        <v/>
      </c>
      <c r="G162" s="32" t="str">
        <f t="shared" si="2"/>
        <v/>
      </c>
      <c r="H162" s="34" t="str">
        <f t="shared" si="3"/>
        <v/>
      </c>
      <c r="I162" s="35" t="str">
        <f t="shared" si="4"/>
        <v/>
      </c>
      <c r="J162" s="36" t="str">
        <f t="shared" si="5"/>
        <v/>
      </c>
      <c r="K162" s="38"/>
    </row>
    <row r="163" spans="1:11" ht="14.25" customHeight="1">
      <c r="A163" s="39" t="str">
        <f>IF('Employee Data Entry'!A161="","",'Employee Data Entry'!A161)</f>
        <v/>
      </c>
      <c r="B163" s="31" t="str">
        <f>IF('Employee Data Entry'!G161="","",'Employee Data Entry'!G161)</f>
        <v/>
      </c>
      <c r="C163" s="31" t="str">
        <f>IF('Employee Data Entry'!Y161="","",'Employee Data Entry'!Y161)</f>
        <v/>
      </c>
      <c r="D163" s="32" t="str">
        <f t="shared" si="1"/>
        <v/>
      </c>
      <c r="E163" s="40" t="str">
        <f>IF('Employee Data Entry'!B161="Y", 'Employee Data Entry'!R161,"")</f>
        <v/>
      </c>
      <c r="F163" s="33" t="str">
        <f>IF('Employee Data Entry'!B161="N",'Employee Data Entry'!R161,"")</f>
        <v/>
      </c>
      <c r="G163" s="32" t="str">
        <f t="shared" si="2"/>
        <v/>
      </c>
      <c r="H163" s="34" t="str">
        <f t="shared" si="3"/>
        <v/>
      </c>
      <c r="I163" s="35" t="str">
        <f t="shared" si="4"/>
        <v/>
      </c>
      <c r="J163" s="36" t="str">
        <f t="shared" si="5"/>
        <v/>
      </c>
      <c r="K163" s="38"/>
    </row>
    <row r="164" spans="1:11" ht="14.25" customHeight="1">
      <c r="A164" s="39" t="str">
        <f>IF('Employee Data Entry'!A162="","",'Employee Data Entry'!A162)</f>
        <v/>
      </c>
      <c r="B164" s="31" t="str">
        <f>IF('Employee Data Entry'!G162="","",'Employee Data Entry'!G162)</f>
        <v/>
      </c>
      <c r="C164" s="31" t="str">
        <f>IF('Employee Data Entry'!Y162="","",'Employee Data Entry'!Y162)</f>
        <v/>
      </c>
      <c r="D164" s="32" t="str">
        <f t="shared" si="1"/>
        <v/>
      </c>
      <c r="E164" s="40" t="str">
        <f>IF('Employee Data Entry'!B162="Y", 'Employee Data Entry'!R162,"")</f>
        <v/>
      </c>
      <c r="F164" s="33" t="str">
        <f>IF('Employee Data Entry'!B162="N",'Employee Data Entry'!R162,"")</f>
        <v/>
      </c>
      <c r="G164" s="32" t="str">
        <f t="shared" si="2"/>
        <v/>
      </c>
      <c r="H164" s="34" t="str">
        <f t="shared" si="3"/>
        <v/>
      </c>
      <c r="I164" s="35" t="str">
        <f t="shared" si="4"/>
        <v/>
      </c>
      <c r="J164" s="36" t="str">
        <f t="shared" si="5"/>
        <v/>
      </c>
      <c r="K164" s="38"/>
    </row>
    <row r="165" spans="1:11" ht="14.25" customHeight="1">
      <c r="A165" s="39" t="str">
        <f>IF('Employee Data Entry'!A163="","",'Employee Data Entry'!A163)</f>
        <v/>
      </c>
      <c r="B165" s="31" t="str">
        <f>IF('Employee Data Entry'!G163="","",'Employee Data Entry'!G163)</f>
        <v/>
      </c>
      <c r="C165" s="31" t="str">
        <f>IF('Employee Data Entry'!Y163="","",'Employee Data Entry'!Y163)</f>
        <v/>
      </c>
      <c r="D165" s="32" t="str">
        <f t="shared" si="1"/>
        <v/>
      </c>
      <c r="E165" s="40" t="str">
        <f>IF('Employee Data Entry'!B163="Y", 'Employee Data Entry'!R163,"")</f>
        <v/>
      </c>
      <c r="F165" s="33" t="str">
        <f>IF('Employee Data Entry'!B163="N",'Employee Data Entry'!R163,"")</f>
        <v/>
      </c>
      <c r="G165" s="32" t="str">
        <f t="shared" si="2"/>
        <v/>
      </c>
      <c r="H165" s="34" t="str">
        <f t="shared" si="3"/>
        <v/>
      </c>
      <c r="I165" s="35" t="str">
        <f t="shared" si="4"/>
        <v/>
      </c>
      <c r="J165" s="36" t="str">
        <f t="shared" si="5"/>
        <v/>
      </c>
      <c r="K165" s="38"/>
    </row>
    <row r="166" spans="1:11" ht="14.25" customHeight="1">
      <c r="A166" s="39" t="str">
        <f>IF('Employee Data Entry'!A164="","",'Employee Data Entry'!A164)</f>
        <v/>
      </c>
      <c r="B166" s="31" t="str">
        <f>IF('Employee Data Entry'!G164="","",'Employee Data Entry'!G164)</f>
        <v/>
      </c>
      <c r="C166" s="31" t="str">
        <f>IF('Employee Data Entry'!Y164="","",'Employee Data Entry'!Y164)</f>
        <v/>
      </c>
      <c r="D166" s="32" t="str">
        <f t="shared" si="1"/>
        <v/>
      </c>
      <c r="E166" s="40" t="str">
        <f>IF('Employee Data Entry'!B164="Y", 'Employee Data Entry'!R164,"")</f>
        <v/>
      </c>
      <c r="F166" s="33" t="str">
        <f>IF('Employee Data Entry'!B164="N",'Employee Data Entry'!R164,"")</f>
        <v/>
      </c>
      <c r="G166" s="32" t="str">
        <f t="shared" si="2"/>
        <v/>
      </c>
      <c r="H166" s="34" t="str">
        <f t="shared" si="3"/>
        <v/>
      </c>
      <c r="I166" s="35" t="str">
        <f t="shared" si="4"/>
        <v/>
      </c>
      <c r="J166" s="36" t="str">
        <f t="shared" si="5"/>
        <v/>
      </c>
      <c r="K166" s="38"/>
    </row>
    <row r="167" spans="1:11" ht="14.25" customHeight="1">
      <c r="A167" s="39" t="str">
        <f>IF('Employee Data Entry'!A165="","",'Employee Data Entry'!A165)</f>
        <v/>
      </c>
      <c r="B167" s="31" t="str">
        <f>IF('Employee Data Entry'!G165="","",'Employee Data Entry'!G165)</f>
        <v/>
      </c>
      <c r="C167" s="31" t="str">
        <f>IF('Employee Data Entry'!Y165="","",'Employee Data Entry'!Y165)</f>
        <v/>
      </c>
      <c r="D167" s="32" t="str">
        <f t="shared" si="1"/>
        <v/>
      </c>
      <c r="E167" s="40" t="str">
        <f>IF('Employee Data Entry'!B165="Y", 'Employee Data Entry'!R165,"")</f>
        <v/>
      </c>
      <c r="F167" s="33" t="str">
        <f>IF('Employee Data Entry'!B165="N",'Employee Data Entry'!R165,"")</f>
        <v/>
      </c>
      <c r="G167" s="32" t="str">
        <f t="shared" si="2"/>
        <v/>
      </c>
      <c r="H167" s="34" t="str">
        <f t="shared" si="3"/>
        <v/>
      </c>
      <c r="I167" s="35" t="str">
        <f t="shared" si="4"/>
        <v/>
      </c>
      <c r="J167" s="36" t="str">
        <f t="shared" si="5"/>
        <v/>
      </c>
      <c r="K167" s="38"/>
    </row>
    <row r="168" spans="1:11" ht="14.25" customHeight="1">
      <c r="A168" s="39" t="str">
        <f>IF('Employee Data Entry'!A166="","",'Employee Data Entry'!A166)</f>
        <v/>
      </c>
      <c r="B168" s="31" t="str">
        <f>IF('Employee Data Entry'!G166="","",'Employee Data Entry'!G166)</f>
        <v/>
      </c>
      <c r="C168" s="31" t="str">
        <f>IF('Employee Data Entry'!Y166="","",'Employee Data Entry'!Y166)</f>
        <v/>
      </c>
      <c r="D168" s="32" t="str">
        <f t="shared" si="1"/>
        <v/>
      </c>
      <c r="E168" s="40" t="str">
        <f>IF('Employee Data Entry'!B166="Y", 'Employee Data Entry'!R166,"")</f>
        <v/>
      </c>
      <c r="F168" s="33" t="str">
        <f>IF('Employee Data Entry'!B166="N",'Employee Data Entry'!R166,"")</f>
        <v/>
      </c>
      <c r="G168" s="32" t="str">
        <f t="shared" si="2"/>
        <v/>
      </c>
      <c r="H168" s="34" t="str">
        <f t="shared" si="3"/>
        <v/>
      </c>
      <c r="I168" s="35" t="str">
        <f t="shared" si="4"/>
        <v/>
      </c>
      <c r="J168" s="36" t="str">
        <f t="shared" si="5"/>
        <v/>
      </c>
      <c r="K168" s="38"/>
    </row>
    <row r="169" spans="1:11" ht="14.25" customHeight="1">
      <c r="A169" s="39" t="str">
        <f>IF('Employee Data Entry'!A167="","",'Employee Data Entry'!A167)</f>
        <v/>
      </c>
      <c r="B169" s="31" t="str">
        <f>IF('Employee Data Entry'!G167="","",'Employee Data Entry'!G167)</f>
        <v/>
      </c>
      <c r="C169" s="31" t="str">
        <f>IF('Employee Data Entry'!Y167="","",'Employee Data Entry'!Y167)</f>
        <v/>
      </c>
      <c r="D169" s="32" t="str">
        <f t="shared" si="1"/>
        <v/>
      </c>
      <c r="E169" s="40" t="str">
        <f>IF('Employee Data Entry'!B167="Y", 'Employee Data Entry'!R167,"")</f>
        <v/>
      </c>
      <c r="F169" s="33" t="str">
        <f>IF('Employee Data Entry'!B167="N",'Employee Data Entry'!R167,"")</f>
        <v/>
      </c>
      <c r="G169" s="32" t="str">
        <f t="shared" si="2"/>
        <v/>
      </c>
      <c r="H169" s="34" t="str">
        <f t="shared" si="3"/>
        <v/>
      </c>
      <c r="I169" s="35" t="str">
        <f t="shared" si="4"/>
        <v/>
      </c>
      <c r="J169" s="36" t="str">
        <f t="shared" si="5"/>
        <v/>
      </c>
      <c r="K169" s="38"/>
    </row>
    <row r="170" spans="1:11" ht="14.25" customHeight="1">
      <c r="A170" s="39" t="str">
        <f>IF('Employee Data Entry'!A168="","",'Employee Data Entry'!A168)</f>
        <v/>
      </c>
      <c r="B170" s="31" t="str">
        <f>IF('Employee Data Entry'!G168="","",'Employee Data Entry'!G168)</f>
        <v/>
      </c>
      <c r="C170" s="31" t="str">
        <f>IF('Employee Data Entry'!Y168="","",'Employee Data Entry'!Y168)</f>
        <v/>
      </c>
      <c r="D170" s="32" t="str">
        <f t="shared" si="1"/>
        <v/>
      </c>
      <c r="E170" s="40" t="str">
        <f>IF('Employee Data Entry'!B168="Y", 'Employee Data Entry'!R168,"")</f>
        <v/>
      </c>
      <c r="F170" s="33" t="str">
        <f>IF('Employee Data Entry'!B168="N",'Employee Data Entry'!R168,"")</f>
        <v/>
      </c>
      <c r="G170" s="32" t="str">
        <f t="shared" si="2"/>
        <v/>
      </c>
      <c r="H170" s="34" t="str">
        <f t="shared" si="3"/>
        <v/>
      </c>
      <c r="I170" s="35" t="str">
        <f t="shared" si="4"/>
        <v/>
      </c>
      <c r="J170" s="36" t="str">
        <f t="shared" si="5"/>
        <v/>
      </c>
      <c r="K170" s="38"/>
    </row>
    <row r="171" spans="1:11" ht="14.25" customHeight="1">
      <c r="A171" s="39" t="str">
        <f>IF('Employee Data Entry'!A169="","",'Employee Data Entry'!A169)</f>
        <v/>
      </c>
      <c r="B171" s="31" t="str">
        <f>IF('Employee Data Entry'!G169="","",'Employee Data Entry'!G169)</f>
        <v/>
      </c>
      <c r="C171" s="31" t="str">
        <f>IF('Employee Data Entry'!Y169="","",'Employee Data Entry'!Y169)</f>
        <v/>
      </c>
      <c r="D171" s="32" t="str">
        <f t="shared" si="1"/>
        <v/>
      </c>
      <c r="E171" s="40" t="str">
        <f>IF('Employee Data Entry'!B169="Y", 'Employee Data Entry'!R169,"")</f>
        <v/>
      </c>
      <c r="F171" s="33" t="str">
        <f>IF('Employee Data Entry'!B169="N",'Employee Data Entry'!R169,"")</f>
        <v/>
      </c>
      <c r="G171" s="32" t="str">
        <f t="shared" si="2"/>
        <v/>
      </c>
      <c r="H171" s="34" t="str">
        <f t="shared" si="3"/>
        <v/>
      </c>
      <c r="I171" s="35" t="str">
        <f t="shared" si="4"/>
        <v/>
      </c>
      <c r="J171" s="36" t="str">
        <f t="shared" si="5"/>
        <v/>
      </c>
      <c r="K171" s="38"/>
    </row>
    <row r="172" spans="1:11" ht="14.25" customHeight="1">
      <c r="A172" s="39" t="str">
        <f>IF('Employee Data Entry'!A170="","",'Employee Data Entry'!A170)</f>
        <v/>
      </c>
      <c r="B172" s="31" t="str">
        <f>IF('Employee Data Entry'!G170="","",'Employee Data Entry'!G170)</f>
        <v/>
      </c>
      <c r="C172" s="31" t="str">
        <f>IF('Employee Data Entry'!Y170="","",'Employee Data Entry'!Y170)</f>
        <v/>
      </c>
      <c r="D172" s="32" t="str">
        <f t="shared" si="1"/>
        <v/>
      </c>
      <c r="E172" s="40" t="str">
        <f>IF('Employee Data Entry'!B170="Y", 'Employee Data Entry'!R170,"")</f>
        <v/>
      </c>
      <c r="F172" s="33" t="str">
        <f>IF('Employee Data Entry'!B170="N",'Employee Data Entry'!R170,"")</f>
        <v/>
      </c>
      <c r="G172" s="32" t="str">
        <f t="shared" si="2"/>
        <v/>
      </c>
      <c r="H172" s="34" t="str">
        <f t="shared" si="3"/>
        <v/>
      </c>
      <c r="I172" s="35" t="str">
        <f t="shared" si="4"/>
        <v/>
      </c>
      <c r="J172" s="36" t="str">
        <f t="shared" si="5"/>
        <v/>
      </c>
      <c r="K172" s="38"/>
    </row>
    <row r="173" spans="1:11" ht="14.25" customHeight="1">
      <c r="A173" s="39" t="str">
        <f>IF('Employee Data Entry'!A171="","",'Employee Data Entry'!A171)</f>
        <v/>
      </c>
      <c r="B173" s="31" t="str">
        <f>IF('Employee Data Entry'!G171="","",'Employee Data Entry'!G171)</f>
        <v/>
      </c>
      <c r="C173" s="31" t="str">
        <f>IF('Employee Data Entry'!Y171="","",'Employee Data Entry'!Y171)</f>
        <v/>
      </c>
      <c r="D173" s="32" t="str">
        <f t="shared" si="1"/>
        <v/>
      </c>
      <c r="E173" s="40" t="str">
        <f>IF('Employee Data Entry'!B171="Y", 'Employee Data Entry'!R171,"")</f>
        <v/>
      </c>
      <c r="F173" s="33" t="str">
        <f>IF('Employee Data Entry'!B171="N",'Employee Data Entry'!R171,"")</f>
        <v/>
      </c>
      <c r="G173" s="32" t="str">
        <f t="shared" si="2"/>
        <v/>
      </c>
      <c r="H173" s="34" t="str">
        <f t="shared" si="3"/>
        <v/>
      </c>
      <c r="I173" s="35" t="str">
        <f t="shared" si="4"/>
        <v/>
      </c>
      <c r="J173" s="36" t="str">
        <f t="shared" si="5"/>
        <v/>
      </c>
      <c r="K173" s="38"/>
    </row>
    <row r="174" spans="1:11" ht="14.25" customHeight="1">
      <c r="A174" s="39" t="str">
        <f>IF('Employee Data Entry'!A172="","",'Employee Data Entry'!A172)</f>
        <v/>
      </c>
      <c r="B174" s="31" t="str">
        <f>IF('Employee Data Entry'!G172="","",'Employee Data Entry'!G172)</f>
        <v/>
      </c>
      <c r="C174" s="31" t="str">
        <f>IF('Employee Data Entry'!Y172="","",'Employee Data Entry'!Y172)</f>
        <v/>
      </c>
      <c r="D174" s="32" t="str">
        <f t="shared" si="1"/>
        <v/>
      </c>
      <c r="E174" s="40" t="str">
        <f>IF('Employee Data Entry'!B172="Y", 'Employee Data Entry'!R172,"")</f>
        <v/>
      </c>
      <c r="F174" s="33" t="str">
        <f>IF('Employee Data Entry'!B172="N",'Employee Data Entry'!R172,"")</f>
        <v/>
      </c>
      <c r="G174" s="32" t="str">
        <f t="shared" si="2"/>
        <v/>
      </c>
      <c r="H174" s="34" t="str">
        <f t="shared" si="3"/>
        <v/>
      </c>
      <c r="I174" s="35" t="str">
        <f t="shared" si="4"/>
        <v/>
      </c>
      <c r="J174" s="36" t="str">
        <f t="shared" si="5"/>
        <v/>
      </c>
      <c r="K174" s="38"/>
    </row>
    <row r="175" spans="1:11" ht="14.25" customHeight="1">
      <c r="A175" s="39" t="str">
        <f>IF('Employee Data Entry'!A173="","",'Employee Data Entry'!A173)</f>
        <v/>
      </c>
      <c r="B175" s="31" t="str">
        <f>IF('Employee Data Entry'!G173="","",'Employee Data Entry'!G173)</f>
        <v/>
      </c>
      <c r="C175" s="31" t="str">
        <f>IF('Employee Data Entry'!Y173="","",'Employee Data Entry'!Y173)</f>
        <v/>
      </c>
      <c r="D175" s="32" t="str">
        <f t="shared" si="1"/>
        <v/>
      </c>
      <c r="E175" s="40" t="str">
        <f>IF('Employee Data Entry'!B173="Y", 'Employee Data Entry'!R173,"")</f>
        <v/>
      </c>
      <c r="F175" s="33" t="str">
        <f>IF('Employee Data Entry'!B173="N",'Employee Data Entry'!R173,"")</f>
        <v/>
      </c>
      <c r="G175" s="32" t="str">
        <f t="shared" si="2"/>
        <v/>
      </c>
      <c r="H175" s="34" t="str">
        <f t="shared" si="3"/>
        <v/>
      </c>
      <c r="I175" s="35" t="str">
        <f t="shared" si="4"/>
        <v/>
      </c>
      <c r="J175" s="36" t="str">
        <f t="shared" si="5"/>
        <v/>
      </c>
      <c r="K175" s="38"/>
    </row>
    <row r="176" spans="1:11" ht="14.25" customHeight="1">
      <c r="A176" s="39" t="str">
        <f>IF('Employee Data Entry'!A174="","",'Employee Data Entry'!A174)</f>
        <v/>
      </c>
      <c r="B176" s="31" t="str">
        <f>IF('Employee Data Entry'!G174="","",'Employee Data Entry'!G174)</f>
        <v/>
      </c>
      <c r="C176" s="31" t="str">
        <f>IF('Employee Data Entry'!Y174="","",'Employee Data Entry'!Y174)</f>
        <v/>
      </c>
      <c r="D176" s="32" t="str">
        <f t="shared" si="1"/>
        <v/>
      </c>
      <c r="E176" s="40" t="str">
        <f>IF('Employee Data Entry'!B174="Y", 'Employee Data Entry'!R174,"")</f>
        <v/>
      </c>
      <c r="F176" s="33" t="str">
        <f>IF('Employee Data Entry'!B174="N",'Employee Data Entry'!R174,"")</f>
        <v/>
      </c>
      <c r="G176" s="32" t="str">
        <f t="shared" si="2"/>
        <v/>
      </c>
      <c r="H176" s="34" t="str">
        <f t="shared" si="3"/>
        <v/>
      </c>
      <c r="I176" s="35" t="str">
        <f t="shared" si="4"/>
        <v/>
      </c>
      <c r="J176" s="36" t="str">
        <f t="shared" si="5"/>
        <v/>
      </c>
      <c r="K176" s="38"/>
    </row>
    <row r="177" spans="1:11" ht="14.25" customHeight="1">
      <c r="A177" s="39" t="str">
        <f>IF('Employee Data Entry'!A175="","",'Employee Data Entry'!A175)</f>
        <v/>
      </c>
      <c r="B177" s="31" t="str">
        <f>IF('Employee Data Entry'!G175="","",'Employee Data Entry'!G175)</f>
        <v/>
      </c>
      <c r="C177" s="31" t="str">
        <f>IF('Employee Data Entry'!Y175="","",'Employee Data Entry'!Y175)</f>
        <v/>
      </c>
      <c r="D177" s="32" t="str">
        <f t="shared" si="1"/>
        <v/>
      </c>
      <c r="E177" s="40" t="str">
        <f>IF('Employee Data Entry'!B175="Y", 'Employee Data Entry'!R175,"")</f>
        <v/>
      </c>
      <c r="F177" s="33" t="str">
        <f>IF('Employee Data Entry'!B175="N",'Employee Data Entry'!R175,"")</f>
        <v/>
      </c>
      <c r="G177" s="32" t="str">
        <f t="shared" si="2"/>
        <v/>
      </c>
      <c r="H177" s="34" t="str">
        <f t="shared" si="3"/>
        <v/>
      </c>
      <c r="I177" s="35" t="str">
        <f t="shared" si="4"/>
        <v/>
      </c>
      <c r="J177" s="36" t="str">
        <f t="shared" si="5"/>
        <v/>
      </c>
      <c r="K177" s="38"/>
    </row>
    <row r="178" spans="1:11" ht="14.25" customHeight="1">
      <c r="A178" s="39" t="str">
        <f>IF('Employee Data Entry'!A176="","",'Employee Data Entry'!A176)</f>
        <v/>
      </c>
      <c r="B178" s="31" t="str">
        <f>IF('Employee Data Entry'!G176="","",'Employee Data Entry'!G176)</f>
        <v/>
      </c>
      <c r="C178" s="31" t="str">
        <f>IF('Employee Data Entry'!Y176="","",'Employee Data Entry'!Y176)</f>
        <v/>
      </c>
      <c r="D178" s="32" t="str">
        <f t="shared" si="1"/>
        <v/>
      </c>
      <c r="E178" s="40" t="str">
        <f>IF('Employee Data Entry'!B176="Y", 'Employee Data Entry'!R176,"")</f>
        <v/>
      </c>
      <c r="F178" s="33" t="str">
        <f>IF('Employee Data Entry'!B176="N",'Employee Data Entry'!R176,"")</f>
        <v/>
      </c>
      <c r="G178" s="32" t="str">
        <f t="shared" si="2"/>
        <v/>
      </c>
      <c r="H178" s="34" t="str">
        <f t="shared" si="3"/>
        <v/>
      </c>
      <c r="I178" s="35" t="str">
        <f t="shared" si="4"/>
        <v/>
      </c>
      <c r="J178" s="36" t="str">
        <f t="shared" si="5"/>
        <v/>
      </c>
      <c r="K178" s="38"/>
    </row>
    <row r="179" spans="1:11" ht="14.25" customHeight="1">
      <c r="A179" s="39" t="str">
        <f>IF('Employee Data Entry'!A177="","",'Employee Data Entry'!A177)</f>
        <v/>
      </c>
      <c r="B179" s="31" t="str">
        <f>IF('Employee Data Entry'!G177="","",'Employee Data Entry'!G177)</f>
        <v/>
      </c>
      <c r="C179" s="31" t="str">
        <f>IF('Employee Data Entry'!Y177="","",'Employee Data Entry'!Y177)</f>
        <v/>
      </c>
      <c r="D179" s="32" t="str">
        <f t="shared" si="1"/>
        <v/>
      </c>
      <c r="E179" s="40" t="str">
        <f>IF('Employee Data Entry'!B177="Y", 'Employee Data Entry'!R177,"")</f>
        <v/>
      </c>
      <c r="F179" s="33" t="str">
        <f>IF('Employee Data Entry'!B177="N",'Employee Data Entry'!R177,"")</f>
        <v/>
      </c>
      <c r="G179" s="32" t="str">
        <f t="shared" si="2"/>
        <v/>
      </c>
      <c r="H179" s="34" t="str">
        <f t="shared" si="3"/>
        <v/>
      </c>
      <c r="I179" s="35" t="str">
        <f t="shared" si="4"/>
        <v/>
      </c>
      <c r="J179" s="36" t="str">
        <f t="shared" si="5"/>
        <v/>
      </c>
      <c r="K179" s="38"/>
    </row>
    <row r="180" spans="1:11" ht="14.25" customHeight="1">
      <c r="A180" s="39" t="str">
        <f>IF('Employee Data Entry'!A178="","",'Employee Data Entry'!A178)</f>
        <v/>
      </c>
      <c r="B180" s="31" t="str">
        <f>IF('Employee Data Entry'!G178="","",'Employee Data Entry'!G178)</f>
        <v/>
      </c>
      <c r="C180" s="31" t="str">
        <f>IF('Employee Data Entry'!Y178="","",'Employee Data Entry'!Y178)</f>
        <v/>
      </c>
      <c r="D180" s="32" t="str">
        <f t="shared" si="1"/>
        <v/>
      </c>
      <c r="E180" s="40" t="str">
        <f>IF('Employee Data Entry'!B178="Y", 'Employee Data Entry'!R178,"")</f>
        <v/>
      </c>
      <c r="F180" s="33" t="str">
        <f>IF('Employee Data Entry'!B178="N",'Employee Data Entry'!R178,"")</f>
        <v/>
      </c>
      <c r="G180" s="32" t="str">
        <f t="shared" si="2"/>
        <v/>
      </c>
      <c r="H180" s="34" t="str">
        <f t="shared" si="3"/>
        <v/>
      </c>
      <c r="I180" s="35" t="str">
        <f t="shared" si="4"/>
        <v/>
      </c>
      <c r="J180" s="36" t="str">
        <f t="shared" si="5"/>
        <v/>
      </c>
      <c r="K180" s="38"/>
    </row>
    <row r="181" spans="1:11" ht="14.25" customHeight="1">
      <c r="A181" s="39" t="str">
        <f>IF('Employee Data Entry'!A179="","",'Employee Data Entry'!A179)</f>
        <v/>
      </c>
      <c r="B181" s="31" t="str">
        <f>IF('Employee Data Entry'!G179="","",'Employee Data Entry'!G179)</f>
        <v/>
      </c>
      <c r="C181" s="31" t="str">
        <f>IF('Employee Data Entry'!Y179="","",'Employee Data Entry'!Y179)</f>
        <v/>
      </c>
      <c r="D181" s="32" t="str">
        <f t="shared" si="1"/>
        <v/>
      </c>
      <c r="E181" s="40" t="str">
        <f>IF('Employee Data Entry'!B179="Y", 'Employee Data Entry'!R179,"")</f>
        <v/>
      </c>
      <c r="F181" s="33" t="str">
        <f>IF('Employee Data Entry'!B179="N",'Employee Data Entry'!R179,"")</f>
        <v/>
      </c>
      <c r="G181" s="32" t="str">
        <f t="shared" si="2"/>
        <v/>
      </c>
      <c r="H181" s="34" t="str">
        <f t="shared" si="3"/>
        <v/>
      </c>
      <c r="I181" s="35" t="str">
        <f t="shared" si="4"/>
        <v/>
      </c>
      <c r="J181" s="36" t="str">
        <f t="shared" si="5"/>
        <v/>
      </c>
      <c r="K181" s="38"/>
    </row>
    <row r="182" spans="1:11" ht="14.25" customHeight="1">
      <c r="A182" s="39" t="str">
        <f>IF('Employee Data Entry'!A180="","",'Employee Data Entry'!A180)</f>
        <v/>
      </c>
      <c r="B182" s="31" t="str">
        <f>IF('Employee Data Entry'!G180="","",'Employee Data Entry'!G180)</f>
        <v/>
      </c>
      <c r="C182" s="31" t="str">
        <f>IF('Employee Data Entry'!Y180="","",'Employee Data Entry'!Y180)</f>
        <v/>
      </c>
      <c r="D182" s="32" t="str">
        <f t="shared" si="1"/>
        <v/>
      </c>
      <c r="E182" s="40" t="str">
        <f>IF('Employee Data Entry'!B180="Y", 'Employee Data Entry'!R180,"")</f>
        <v/>
      </c>
      <c r="F182" s="33" t="str">
        <f>IF('Employee Data Entry'!B180="N",'Employee Data Entry'!R180,"")</f>
        <v/>
      </c>
      <c r="G182" s="32" t="str">
        <f t="shared" si="2"/>
        <v/>
      </c>
      <c r="H182" s="34" t="str">
        <f t="shared" si="3"/>
        <v/>
      </c>
      <c r="I182" s="35" t="str">
        <f t="shared" si="4"/>
        <v/>
      </c>
      <c r="J182" s="36" t="str">
        <f t="shared" si="5"/>
        <v/>
      </c>
      <c r="K182" s="38"/>
    </row>
    <row r="183" spans="1:11" ht="14.25" customHeight="1">
      <c r="A183" s="39" t="str">
        <f>IF('Employee Data Entry'!A181="","",'Employee Data Entry'!A181)</f>
        <v/>
      </c>
      <c r="B183" s="31" t="str">
        <f>IF('Employee Data Entry'!G181="","",'Employee Data Entry'!G181)</f>
        <v/>
      </c>
      <c r="C183" s="31" t="str">
        <f>IF('Employee Data Entry'!Y181="","",'Employee Data Entry'!Y181)</f>
        <v/>
      </c>
      <c r="D183" s="32" t="str">
        <f t="shared" si="1"/>
        <v/>
      </c>
      <c r="E183" s="40" t="str">
        <f>IF('Employee Data Entry'!B181="Y", 'Employee Data Entry'!R181,"")</f>
        <v/>
      </c>
      <c r="F183" s="33" t="str">
        <f>IF('Employee Data Entry'!B181="N",'Employee Data Entry'!R181,"")</f>
        <v/>
      </c>
      <c r="G183" s="32" t="str">
        <f t="shared" si="2"/>
        <v/>
      </c>
      <c r="H183" s="34" t="str">
        <f t="shared" si="3"/>
        <v/>
      </c>
      <c r="I183" s="35" t="str">
        <f t="shared" si="4"/>
        <v/>
      </c>
      <c r="J183" s="36" t="str">
        <f t="shared" si="5"/>
        <v/>
      </c>
      <c r="K183" s="38"/>
    </row>
    <row r="184" spans="1:11" ht="14.25" customHeight="1">
      <c r="A184" s="39" t="str">
        <f>IF('Employee Data Entry'!A182="","",'Employee Data Entry'!A182)</f>
        <v/>
      </c>
      <c r="B184" s="31" t="str">
        <f>IF('Employee Data Entry'!G182="","",'Employee Data Entry'!G182)</f>
        <v/>
      </c>
      <c r="C184" s="31" t="str">
        <f>IF('Employee Data Entry'!Y182="","",'Employee Data Entry'!Y182)</f>
        <v/>
      </c>
      <c r="D184" s="32" t="str">
        <f t="shared" si="1"/>
        <v/>
      </c>
      <c r="E184" s="40" t="str">
        <f>IF('Employee Data Entry'!B182="Y", 'Employee Data Entry'!R182,"")</f>
        <v/>
      </c>
      <c r="F184" s="33" t="str">
        <f>IF('Employee Data Entry'!B182="N",'Employee Data Entry'!R182,"")</f>
        <v/>
      </c>
      <c r="G184" s="32" t="str">
        <f t="shared" si="2"/>
        <v/>
      </c>
      <c r="H184" s="34" t="str">
        <f t="shared" si="3"/>
        <v/>
      </c>
      <c r="I184" s="35" t="str">
        <f t="shared" si="4"/>
        <v/>
      </c>
      <c r="J184" s="36" t="str">
        <f t="shared" si="5"/>
        <v/>
      </c>
      <c r="K184" s="38"/>
    </row>
    <row r="185" spans="1:11" ht="14.25" customHeight="1">
      <c r="A185" s="39" t="str">
        <f>IF('Employee Data Entry'!A183="","",'Employee Data Entry'!A183)</f>
        <v/>
      </c>
      <c r="B185" s="31" t="str">
        <f>IF('Employee Data Entry'!G183="","",'Employee Data Entry'!G183)</f>
        <v/>
      </c>
      <c r="C185" s="31" t="str">
        <f>IF('Employee Data Entry'!Y183="","",'Employee Data Entry'!Y183)</f>
        <v/>
      </c>
      <c r="D185" s="32" t="str">
        <f t="shared" si="1"/>
        <v/>
      </c>
      <c r="E185" s="40" t="str">
        <f>IF('Employee Data Entry'!B183="Y", 'Employee Data Entry'!R183,"")</f>
        <v/>
      </c>
      <c r="F185" s="33" t="str">
        <f>IF('Employee Data Entry'!B183="N",'Employee Data Entry'!R183,"")</f>
        <v/>
      </c>
      <c r="G185" s="32" t="str">
        <f t="shared" si="2"/>
        <v/>
      </c>
      <c r="H185" s="34" t="str">
        <f t="shared" si="3"/>
        <v/>
      </c>
      <c r="I185" s="35" t="str">
        <f t="shared" si="4"/>
        <v/>
      </c>
      <c r="J185" s="36" t="str">
        <f t="shared" si="5"/>
        <v/>
      </c>
      <c r="K185" s="38"/>
    </row>
    <row r="186" spans="1:11" ht="14.25" customHeight="1">
      <c r="A186" s="39" t="str">
        <f>IF('Employee Data Entry'!A184="","",'Employee Data Entry'!A184)</f>
        <v/>
      </c>
      <c r="B186" s="31" t="str">
        <f>IF('Employee Data Entry'!G184="","",'Employee Data Entry'!G184)</f>
        <v/>
      </c>
      <c r="C186" s="31" t="str">
        <f>IF('Employee Data Entry'!Y184="","",'Employee Data Entry'!Y184)</f>
        <v/>
      </c>
      <c r="D186" s="32" t="str">
        <f t="shared" si="1"/>
        <v/>
      </c>
      <c r="E186" s="40" t="str">
        <f>IF('Employee Data Entry'!B184="Y", 'Employee Data Entry'!R184,"")</f>
        <v/>
      </c>
      <c r="F186" s="33" t="str">
        <f>IF('Employee Data Entry'!B184="N",'Employee Data Entry'!R184,"")</f>
        <v/>
      </c>
      <c r="G186" s="32" t="str">
        <f t="shared" si="2"/>
        <v/>
      </c>
      <c r="H186" s="34" t="str">
        <f t="shared" si="3"/>
        <v/>
      </c>
      <c r="I186" s="35" t="str">
        <f t="shared" si="4"/>
        <v/>
      </c>
      <c r="J186" s="36" t="str">
        <f t="shared" si="5"/>
        <v/>
      </c>
      <c r="K186" s="38"/>
    </row>
    <row r="187" spans="1:11" ht="14.25" customHeight="1">
      <c r="A187" s="39" t="str">
        <f>IF('Employee Data Entry'!A185="","",'Employee Data Entry'!A185)</f>
        <v/>
      </c>
      <c r="B187" s="31" t="str">
        <f>IF('Employee Data Entry'!G185="","",'Employee Data Entry'!G185)</f>
        <v/>
      </c>
      <c r="C187" s="31" t="str">
        <f>IF('Employee Data Entry'!Y185="","",'Employee Data Entry'!Y185)</f>
        <v/>
      </c>
      <c r="D187" s="32" t="str">
        <f t="shared" si="1"/>
        <v/>
      </c>
      <c r="E187" s="40" t="str">
        <f>IF('Employee Data Entry'!B185="Y", 'Employee Data Entry'!R185,"")</f>
        <v/>
      </c>
      <c r="F187" s="33" t="str">
        <f>IF('Employee Data Entry'!B185="N",'Employee Data Entry'!R185,"")</f>
        <v/>
      </c>
      <c r="G187" s="32" t="str">
        <f t="shared" si="2"/>
        <v/>
      </c>
      <c r="H187" s="34" t="str">
        <f t="shared" si="3"/>
        <v/>
      </c>
      <c r="I187" s="35" t="str">
        <f t="shared" si="4"/>
        <v/>
      </c>
      <c r="J187" s="36" t="str">
        <f t="shared" si="5"/>
        <v/>
      </c>
      <c r="K187" s="38"/>
    </row>
    <row r="188" spans="1:11" ht="14.25" customHeight="1">
      <c r="A188" s="39" t="str">
        <f>IF('Employee Data Entry'!A186="","",'Employee Data Entry'!A186)</f>
        <v/>
      </c>
      <c r="B188" s="31" t="str">
        <f>IF('Employee Data Entry'!G186="","",'Employee Data Entry'!G186)</f>
        <v/>
      </c>
      <c r="C188" s="31" t="str">
        <f>IF('Employee Data Entry'!Y186="","",'Employee Data Entry'!Y186)</f>
        <v/>
      </c>
      <c r="D188" s="32" t="str">
        <f t="shared" si="1"/>
        <v/>
      </c>
      <c r="E188" s="40" t="str">
        <f>IF('Employee Data Entry'!B186="Y", 'Employee Data Entry'!R186,"")</f>
        <v/>
      </c>
      <c r="F188" s="33" t="str">
        <f>IF('Employee Data Entry'!B186="N",'Employee Data Entry'!R186,"")</f>
        <v/>
      </c>
      <c r="G188" s="32" t="str">
        <f t="shared" si="2"/>
        <v/>
      </c>
      <c r="H188" s="34" t="str">
        <f t="shared" si="3"/>
        <v/>
      </c>
      <c r="I188" s="35" t="str">
        <f t="shared" si="4"/>
        <v/>
      </c>
      <c r="J188" s="36" t="str">
        <f t="shared" si="5"/>
        <v/>
      </c>
      <c r="K188" s="38"/>
    </row>
    <row r="189" spans="1:11" ht="14.25" customHeight="1">
      <c r="A189" s="39" t="str">
        <f>IF('Employee Data Entry'!A187="","",'Employee Data Entry'!A187)</f>
        <v/>
      </c>
      <c r="B189" s="31" t="str">
        <f>IF('Employee Data Entry'!G187="","",'Employee Data Entry'!G187)</f>
        <v/>
      </c>
      <c r="C189" s="31" t="str">
        <f>IF('Employee Data Entry'!Y187="","",'Employee Data Entry'!Y187)</f>
        <v/>
      </c>
      <c r="D189" s="32" t="str">
        <f t="shared" si="1"/>
        <v/>
      </c>
      <c r="E189" s="40" t="str">
        <f>IF('Employee Data Entry'!B187="Y", 'Employee Data Entry'!R187,"")</f>
        <v/>
      </c>
      <c r="F189" s="33" t="str">
        <f>IF('Employee Data Entry'!B187="N",'Employee Data Entry'!R187,"")</f>
        <v/>
      </c>
      <c r="G189" s="32" t="str">
        <f t="shared" si="2"/>
        <v/>
      </c>
      <c r="H189" s="34" t="str">
        <f t="shared" si="3"/>
        <v/>
      </c>
      <c r="I189" s="35" t="str">
        <f t="shared" si="4"/>
        <v/>
      </c>
      <c r="J189" s="36" t="str">
        <f t="shared" si="5"/>
        <v/>
      </c>
      <c r="K189" s="38"/>
    </row>
    <row r="190" spans="1:11" ht="14.25" customHeight="1">
      <c r="A190" s="39" t="str">
        <f>IF('Employee Data Entry'!A188="","",'Employee Data Entry'!A188)</f>
        <v/>
      </c>
      <c r="B190" s="31" t="str">
        <f>IF('Employee Data Entry'!G188="","",'Employee Data Entry'!G188)</f>
        <v/>
      </c>
      <c r="C190" s="31" t="str">
        <f>IF('Employee Data Entry'!Y188="","",'Employee Data Entry'!Y188)</f>
        <v/>
      </c>
      <c r="D190" s="32" t="str">
        <f t="shared" si="1"/>
        <v/>
      </c>
      <c r="E190" s="40" t="str">
        <f>IF('Employee Data Entry'!B188="Y", 'Employee Data Entry'!R188,"")</f>
        <v/>
      </c>
      <c r="F190" s="33" t="str">
        <f>IF('Employee Data Entry'!B188="N",'Employee Data Entry'!R188,"")</f>
        <v/>
      </c>
      <c r="G190" s="32" t="str">
        <f t="shared" si="2"/>
        <v/>
      </c>
      <c r="H190" s="34" t="str">
        <f t="shared" si="3"/>
        <v/>
      </c>
      <c r="I190" s="35" t="str">
        <f t="shared" si="4"/>
        <v/>
      </c>
      <c r="J190" s="36" t="str">
        <f t="shared" si="5"/>
        <v/>
      </c>
      <c r="K190" s="38"/>
    </row>
    <row r="191" spans="1:11" ht="14.25" customHeight="1">
      <c r="A191" s="39" t="str">
        <f>IF('Employee Data Entry'!A189="","",'Employee Data Entry'!A189)</f>
        <v/>
      </c>
      <c r="B191" s="31" t="str">
        <f>IF('Employee Data Entry'!G189="","",'Employee Data Entry'!G189)</f>
        <v/>
      </c>
      <c r="C191" s="31" t="str">
        <f>IF('Employee Data Entry'!Y189="","",'Employee Data Entry'!Y189)</f>
        <v/>
      </c>
      <c r="D191" s="32" t="str">
        <f t="shared" si="1"/>
        <v/>
      </c>
      <c r="E191" s="40" t="str">
        <f>IF('Employee Data Entry'!B189="Y", 'Employee Data Entry'!R189,"")</f>
        <v/>
      </c>
      <c r="F191" s="33" t="str">
        <f>IF('Employee Data Entry'!B189="N",'Employee Data Entry'!R189,"")</f>
        <v/>
      </c>
      <c r="G191" s="32" t="str">
        <f t="shared" si="2"/>
        <v/>
      </c>
      <c r="H191" s="34" t="str">
        <f t="shared" si="3"/>
        <v/>
      </c>
      <c r="I191" s="35" t="str">
        <f t="shared" si="4"/>
        <v/>
      </c>
      <c r="J191" s="36" t="str">
        <f t="shared" si="5"/>
        <v/>
      </c>
      <c r="K191" s="38"/>
    </row>
    <row r="192" spans="1:11" ht="14.25" customHeight="1">
      <c r="A192" s="39" t="str">
        <f>IF('Employee Data Entry'!A190="","",'Employee Data Entry'!A190)</f>
        <v/>
      </c>
      <c r="B192" s="31" t="str">
        <f>IF('Employee Data Entry'!G190="","",'Employee Data Entry'!G190)</f>
        <v/>
      </c>
      <c r="C192" s="31" t="str">
        <f>IF('Employee Data Entry'!Y190="","",'Employee Data Entry'!Y190)</f>
        <v/>
      </c>
      <c r="D192" s="32" t="str">
        <f t="shared" si="1"/>
        <v/>
      </c>
      <c r="E192" s="40" t="str">
        <f>IF('Employee Data Entry'!B190="Y", 'Employee Data Entry'!R190,"")</f>
        <v/>
      </c>
      <c r="F192" s="33" t="str">
        <f>IF('Employee Data Entry'!B190="N",'Employee Data Entry'!R190,"")</f>
        <v/>
      </c>
      <c r="G192" s="32" t="str">
        <f t="shared" si="2"/>
        <v/>
      </c>
      <c r="H192" s="34" t="str">
        <f t="shared" si="3"/>
        <v/>
      </c>
      <c r="I192" s="35" t="str">
        <f t="shared" si="4"/>
        <v/>
      </c>
      <c r="J192" s="36" t="str">
        <f t="shared" si="5"/>
        <v/>
      </c>
      <c r="K192" s="38"/>
    </row>
    <row r="193" spans="1:11" ht="14.25" customHeight="1">
      <c r="A193" s="39" t="str">
        <f>IF('Employee Data Entry'!A191="","",'Employee Data Entry'!A191)</f>
        <v/>
      </c>
      <c r="B193" s="31" t="str">
        <f>IF('Employee Data Entry'!G191="","",'Employee Data Entry'!G191)</f>
        <v/>
      </c>
      <c r="C193" s="31" t="str">
        <f>IF('Employee Data Entry'!Y191="","",'Employee Data Entry'!Y191)</f>
        <v/>
      </c>
      <c r="D193" s="32" t="str">
        <f t="shared" si="1"/>
        <v/>
      </c>
      <c r="E193" s="40" t="str">
        <f>IF('Employee Data Entry'!B191="Y", 'Employee Data Entry'!R191,"")</f>
        <v/>
      </c>
      <c r="F193" s="33" t="str">
        <f>IF('Employee Data Entry'!B191="N",'Employee Data Entry'!R191,"")</f>
        <v/>
      </c>
      <c r="G193" s="32" t="str">
        <f t="shared" si="2"/>
        <v/>
      </c>
      <c r="H193" s="34" t="str">
        <f t="shared" si="3"/>
        <v/>
      </c>
      <c r="I193" s="35" t="str">
        <f t="shared" si="4"/>
        <v/>
      </c>
      <c r="J193" s="36" t="str">
        <f t="shared" si="5"/>
        <v/>
      </c>
      <c r="K193" s="38"/>
    </row>
    <row r="194" spans="1:11" ht="14.25" customHeight="1">
      <c r="A194" s="39" t="str">
        <f>IF('Employee Data Entry'!A192="","",'Employee Data Entry'!A192)</f>
        <v/>
      </c>
      <c r="B194" s="31" t="str">
        <f>IF('Employee Data Entry'!G192="","",'Employee Data Entry'!G192)</f>
        <v/>
      </c>
      <c r="C194" s="31" t="str">
        <f>IF('Employee Data Entry'!Y192="","",'Employee Data Entry'!Y192)</f>
        <v/>
      </c>
      <c r="D194" s="32" t="str">
        <f t="shared" si="1"/>
        <v/>
      </c>
      <c r="E194" s="40" t="str">
        <f>IF('Employee Data Entry'!B192="Y", 'Employee Data Entry'!R192,"")</f>
        <v/>
      </c>
      <c r="F194" s="33" t="str">
        <f>IF('Employee Data Entry'!B192="N",'Employee Data Entry'!R192,"")</f>
        <v/>
      </c>
      <c r="G194" s="32" t="str">
        <f t="shared" si="2"/>
        <v/>
      </c>
      <c r="H194" s="34" t="str">
        <f t="shared" si="3"/>
        <v/>
      </c>
      <c r="I194" s="35" t="str">
        <f t="shared" si="4"/>
        <v/>
      </c>
      <c r="J194" s="36" t="str">
        <f t="shared" si="5"/>
        <v/>
      </c>
      <c r="K194" s="38"/>
    </row>
    <row r="195" spans="1:11" ht="14.25" customHeight="1">
      <c r="A195" s="39" t="str">
        <f>IF('Employee Data Entry'!A193="","",'Employee Data Entry'!A193)</f>
        <v/>
      </c>
      <c r="B195" s="31" t="str">
        <f>IF('Employee Data Entry'!G193="","",'Employee Data Entry'!G193)</f>
        <v/>
      </c>
      <c r="C195" s="31" t="str">
        <f>IF('Employee Data Entry'!Y193="","",'Employee Data Entry'!Y193)</f>
        <v/>
      </c>
      <c r="D195" s="32" t="str">
        <f t="shared" si="1"/>
        <v/>
      </c>
      <c r="E195" s="40" t="str">
        <f>IF('Employee Data Entry'!B193="Y", 'Employee Data Entry'!R193,"")</f>
        <v/>
      </c>
      <c r="F195" s="33" t="str">
        <f>IF('Employee Data Entry'!B193="N",'Employee Data Entry'!R193,"")</f>
        <v/>
      </c>
      <c r="G195" s="32" t="str">
        <f t="shared" si="2"/>
        <v/>
      </c>
      <c r="H195" s="34" t="str">
        <f t="shared" si="3"/>
        <v/>
      </c>
      <c r="I195" s="35" t="str">
        <f t="shared" si="4"/>
        <v/>
      </c>
      <c r="J195" s="36" t="str">
        <f t="shared" si="5"/>
        <v/>
      </c>
      <c r="K195" s="38"/>
    </row>
    <row r="196" spans="1:11" ht="14.25" customHeight="1">
      <c r="A196" s="39" t="str">
        <f>IF('Employee Data Entry'!A194="","",'Employee Data Entry'!A194)</f>
        <v/>
      </c>
      <c r="B196" s="31" t="str">
        <f>IF('Employee Data Entry'!G194="","",'Employee Data Entry'!G194)</f>
        <v/>
      </c>
      <c r="C196" s="31" t="str">
        <f>IF('Employee Data Entry'!Y194="","",'Employee Data Entry'!Y194)</f>
        <v/>
      </c>
      <c r="D196" s="32" t="str">
        <f t="shared" si="1"/>
        <v/>
      </c>
      <c r="E196" s="40" t="str">
        <f>IF('Employee Data Entry'!B194="Y", 'Employee Data Entry'!R194,"")</f>
        <v/>
      </c>
      <c r="F196" s="33" t="str">
        <f>IF('Employee Data Entry'!B194="N",'Employee Data Entry'!R194,"")</f>
        <v/>
      </c>
      <c r="G196" s="32" t="str">
        <f t="shared" si="2"/>
        <v/>
      </c>
      <c r="H196" s="34" t="str">
        <f t="shared" si="3"/>
        <v/>
      </c>
      <c r="I196" s="35" t="str">
        <f t="shared" si="4"/>
        <v/>
      </c>
      <c r="J196" s="36" t="str">
        <f t="shared" si="5"/>
        <v/>
      </c>
      <c r="K196" s="38"/>
    </row>
    <row r="197" spans="1:11" ht="14.25" customHeight="1">
      <c r="A197" s="39" t="str">
        <f>IF('Employee Data Entry'!A195="","",'Employee Data Entry'!A195)</f>
        <v/>
      </c>
      <c r="B197" s="31" t="str">
        <f>IF('Employee Data Entry'!G195="","",'Employee Data Entry'!G195)</f>
        <v/>
      </c>
      <c r="C197" s="31" t="str">
        <f>IF('Employee Data Entry'!Y195="","",'Employee Data Entry'!Y195)</f>
        <v/>
      </c>
      <c r="D197" s="32" t="str">
        <f t="shared" si="1"/>
        <v/>
      </c>
      <c r="E197" s="40" t="str">
        <f>IF('Employee Data Entry'!B195="Y", 'Employee Data Entry'!R195,"")</f>
        <v/>
      </c>
      <c r="F197" s="33" t="str">
        <f>IF('Employee Data Entry'!B195="N",'Employee Data Entry'!R195,"")</f>
        <v/>
      </c>
      <c r="G197" s="32" t="str">
        <f t="shared" si="2"/>
        <v/>
      </c>
      <c r="H197" s="34" t="str">
        <f t="shared" si="3"/>
        <v/>
      </c>
      <c r="I197" s="35" t="str">
        <f t="shared" si="4"/>
        <v/>
      </c>
      <c r="J197" s="36" t="str">
        <f t="shared" si="5"/>
        <v/>
      </c>
      <c r="K197" s="38"/>
    </row>
    <row r="198" spans="1:11" ht="14.25" customHeight="1">
      <c r="A198" s="39" t="str">
        <f>IF('Employee Data Entry'!A196="","",'Employee Data Entry'!A196)</f>
        <v/>
      </c>
      <c r="B198" s="31" t="str">
        <f>IF('Employee Data Entry'!G196="","",'Employee Data Entry'!G196)</f>
        <v/>
      </c>
      <c r="C198" s="31" t="str">
        <f>IF('Employee Data Entry'!Y196="","",'Employee Data Entry'!Y196)</f>
        <v/>
      </c>
      <c r="D198" s="32" t="str">
        <f t="shared" si="1"/>
        <v/>
      </c>
      <c r="E198" s="40" t="str">
        <f>IF('Employee Data Entry'!B196="Y", 'Employee Data Entry'!R196,"")</f>
        <v/>
      </c>
      <c r="F198" s="33" t="str">
        <f>IF('Employee Data Entry'!B196="N",'Employee Data Entry'!R196,"")</f>
        <v/>
      </c>
      <c r="G198" s="32" t="str">
        <f t="shared" si="2"/>
        <v/>
      </c>
      <c r="H198" s="34" t="str">
        <f t="shared" si="3"/>
        <v/>
      </c>
      <c r="I198" s="35" t="str">
        <f t="shared" si="4"/>
        <v/>
      </c>
      <c r="J198" s="36" t="str">
        <f t="shared" si="5"/>
        <v/>
      </c>
      <c r="K198" s="38"/>
    </row>
    <row r="199" spans="1:11" ht="14.25" customHeight="1">
      <c r="A199" s="39" t="str">
        <f>IF('Employee Data Entry'!A197="","",'Employee Data Entry'!A197)</f>
        <v/>
      </c>
      <c r="B199" s="31" t="str">
        <f>IF('Employee Data Entry'!G197="","",'Employee Data Entry'!G197)</f>
        <v/>
      </c>
      <c r="C199" s="31" t="str">
        <f>IF('Employee Data Entry'!Y197="","",'Employee Data Entry'!Y197)</f>
        <v/>
      </c>
      <c r="D199" s="32" t="str">
        <f t="shared" si="1"/>
        <v/>
      </c>
      <c r="E199" s="40" t="str">
        <f>IF('Employee Data Entry'!B197="Y", 'Employee Data Entry'!R197,"")</f>
        <v/>
      </c>
      <c r="F199" s="33" t="str">
        <f>IF('Employee Data Entry'!B197="N",'Employee Data Entry'!R197,"")</f>
        <v/>
      </c>
      <c r="G199" s="32" t="str">
        <f t="shared" si="2"/>
        <v/>
      </c>
      <c r="H199" s="34" t="str">
        <f t="shared" si="3"/>
        <v/>
      </c>
      <c r="I199" s="35" t="str">
        <f t="shared" si="4"/>
        <v/>
      </c>
      <c r="J199" s="36" t="str">
        <f t="shared" si="5"/>
        <v/>
      </c>
      <c r="K199" s="38"/>
    </row>
    <row r="200" spans="1:11" ht="14.25" customHeight="1">
      <c r="A200" s="39" t="str">
        <f>IF('Employee Data Entry'!A198="","",'Employee Data Entry'!A198)</f>
        <v/>
      </c>
      <c r="B200" s="31" t="str">
        <f>IF('Employee Data Entry'!G198="","",'Employee Data Entry'!G198)</f>
        <v/>
      </c>
      <c r="C200" s="31" t="str">
        <f>IF('Employee Data Entry'!Y198="","",'Employee Data Entry'!Y198)</f>
        <v/>
      </c>
      <c r="D200" s="32" t="str">
        <f t="shared" si="1"/>
        <v/>
      </c>
      <c r="E200" s="40" t="str">
        <f>IF('Employee Data Entry'!B198="Y", 'Employee Data Entry'!R198,"")</f>
        <v/>
      </c>
      <c r="F200" s="33" t="str">
        <f>IF('Employee Data Entry'!B198="N",'Employee Data Entry'!R198,"")</f>
        <v/>
      </c>
      <c r="G200" s="32" t="str">
        <f t="shared" si="2"/>
        <v/>
      </c>
      <c r="H200" s="34" t="str">
        <f t="shared" si="3"/>
        <v/>
      </c>
      <c r="I200" s="35" t="str">
        <f t="shared" si="4"/>
        <v/>
      </c>
      <c r="J200" s="36" t="str">
        <f t="shared" si="5"/>
        <v/>
      </c>
      <c r="K200" s="38"/>
    </row>
    <row r="201" spans="1:11" ht="14.25" customHeight="1">
      <c r="A201" s="39" t="str">
        <f>IF('Employee Data Entry'!A199="","",'Employee Data Entry'!A199)</f>
        <v/>
      </c>
      <c r="B201" s="31" t="str">
        <f>IF('Employee Data Entry'!G199="","",'Employee Data Entry'!G199)</f>
        <v/>
      </c>
      <c r="C201" s="31" t="str">
        <f>IF('Employee Data Entry'!Y199="","",'Employee Data Entry'!Y199)</f>
        <v/>
      </c>
      <c r="D201" s="32" t="str">
        <f t="shared" si="1"/>
        <v/>
      </c>
      <c r="E201" s="40" t="str">
        <f>IF('Employee Data Entry'!B199="Y", 'Employee Data Entry'!R199,"")</f>
        <v/>
      </c>
      <c r="F201" s="33" t="str">
        <f>IF('Employee Data Entry'!B199="N",'Employee Data Entry'!R199,"")</f>
        <v/>
      </c>
      <c r="G201" s="32" t="str">
        <f t="shared" si="2"/>
        <v/>
      </c>
      <c r="H201" s="34" t="str">
        <f t="shared" si="3"/>
        <v/>
      </c>
      <c r="I201" s="35" t="str">
        <f t="shared" si="4"/>
        <v/>
      </c>
      <c r="J201" s="36" t="str">
        <f t="shared" si="5"/>
        <v/>
      </c>
      <c r="K201" s="38"/>
    </row>
    <row r="202" spans="1:11" ht="14.25" customHeight="1">
      <c r="A202" s="39" t="str">
        <f>IF('Employee Data Entry'!A200="","",'Employee Data Entry'!A200)</f>
        <v/>
      </c>
      <c r="B202" s="31" t="str">
        <f>IF('Employee Data Entry'!G200="","",'Employee Data Entry'!G200)</f>
        <v/>
      </c>
      <c r="C202" s="31" t="str">
        <f>IF('Employee Data Entry'!Y200="","",'Employee Data Entry'!Y200)</f>
        <v/>
      </c>
      <c r="D202" s="32" t="str">
        <f t="shared" si="1"/>
        <v/>
      </c>
      <c r="E202" s="40" t="str">
        <f>IF('Employee Data Entry'!B200="Y", 'Employee Data Entry'!R200,"")</f>
        <v/>
      </c>
      <c r="F202" s="33" t="str">
        <f>IF('Employee Data Entry'!B200="N",'Employee Data Entry'!R200,"")</f>
        <v/>
      </c>
      <c r="G202" s="32" t="str">
        <f t="shared" si="2"/>
        <v/>
      </c>
      <c r="H202" s="34" t="str">
        <f t="shared" si="3"/>
        <v/>
      </c>
      <c r="I202" s="35" t="str">
        <f t="shared" si="4"/>
        <v/>
      </c>
      <c r="J202" s="36" t="str">
        <f t="shared" si="5"/>
        <v/>
      </c>
      <c r="K202" s="38"/>
    </row>
    <row r="203" spans="1:11" ht="14.25" customHeight="1">
      <c r="A203" s="39" t="str">
        <f>IF('Employee Data Entry'!A201="","",'Employee Data Entry'!A201)</f>
        <v/>
      </c>
      <c r="B203" s="31" t="str">
        <f>IF('Employee Data Entry'!G201="","",'Employee Data Entry'!G201)</f>
        <v/>
      </c>
      <c r="C203" s="31" t="str">
        <f>IF('Employee Data Entry'!Y201="","",'Employee Data Entry'!Y201)</f>
        <v/>
      </c>
      <c r="D203" s="32" t="str">
        <f t="shared" si="1"/>
        <v/>
      </c>
      <c r="E203" s="40" t="str">
        <f>IF('Employee Data Entry'!B201="Y", 'Employee Data Entry'!R201,"")</f>
        <v/>
      </c>
      <c r="F203" s="33" t="str">
        <f>IF('Employee Data Entry'!B201="N",'Employee Data Entry'!R201,"")</f>
        <v/>
      </c>
      <c r="G203" s="32" t="str">
        <f t="shared" si="2"/>
        <v/>
      </c>
      <c r="H203" s="34" t="str">
        <f t="shared" si="3"/>
        <v/>
      </c>
      <c r="I203" s="35" t="str">
        <f t="shared" si="4"/>
        <v/>
      </c>
      <c r="J203" s="36" t="str">
        <f t="shared" si="5"/>
        <v/>
      </c>
      <c r="K203" s="38"/>
    </row>
    <row r="204" spans="1:11" ht="14.25" customHeight="1">
      <c r="A204" s="39" t="str">
        <f>IF('Employee Data Entry'!A202="","",'Employee Data Entry'!A202)</f>
        <v/>
      </c>
      <c r="B204" s="31" t="str">
        <f>IF('Employee Data Entry'!G202="","",'Employee Data Entry'!G202)</f>
        <v/>
      </c>
      <c r="C204" s="31" t="str">
        <f>IF('Employee Data Entry'!Y202="","",'Employee Data Entry'!Y202)</f>
        <v/>
      </c>
      <c r="D204" s="32" t="str">
        <f t="shared" si="1"/>
        <v/>
      </c>
      <c r="E204" s="40" t="str">
        <f>IF('Employee Data Entry'!B202="Y", 'Employee Data Entry'!R202,"")</f>
        <v/>
      </c>
      <c r="F204" s="33" t="str">
        <f>IF('Employee Data Entry'!B202="N",'Employee Data Entry'!R202,"")</f>
        <v/>
      </c>
      <c r="G204" s="32" t="str">
        <f t="shared" si="2"/>
        <v/>
      </c>
      <c r="H204" s="34" t="str">
        <f t="shared" si="3"/>
        <v/>
      </c>
      <c r="I204" s="35" t="str">
        <f t="shared" si="4"/>
        <v/>
      </c>
      <c r="J204" s="36" t="str">
        <f t="shared" si="5"/>
        <v/>
      </c>
      <c r="K204" s="38"/>
    </row>
    <row r="205" spans="1:11" ht="14.25" customHeight="1">
      <c r="A205" s="39" t="str">
        <f>IF('Employee Data Entry'!A203="","",'Employee Data Entry'!A203)</f>
        <v/>
      </c>
      <c r="B205" s="31" t="str">
        <f>IF('Employee Data Entry'!G203="","",'Employee Data Entry'!G203)</f>
        <v/>
      </c>
      <c r="C205" s="31" t="str">
        <f>IF('Employee Data Entry'!Y203="","",'Employee Data Entry'!Y203)</f>
        <v/>
      </c>
      <c r="D205" s="32" t="str">
        <f t="shared" si="1"/>
        <v/>
      </c>
      <c r="E205" s="40" t="str">
        <f>IF('Employee Data Entry'!B203="Y", 'Employee Data Entry'!R203,"")</f>
        <v/>
      </c>
      <c r="F205" s="33" t="str">
        <f>IF('Employee Data Entry'!B203="N",'Employee Data Entry'!R203,"")</f>
        <v/>
      </c>
      <c r="G205" s="32" t="str">
        <f t="shared" si="2"/>
        <v/>
      </c>
      <c r="H205" s="34" t="str">
        <f t="shared" si="3"/>
        <v/>
      </c>
      <c r="I205" s="35" t="str">
        <f t="shared" si="4"/>
        <v/>
      </c>
      <c r="J205" s="36" t="str">
        <f t="shared" si="5"/>
        <v/>
      </c>
      <c r="K205" s="38"/>
    </row>
    <row r="206" spans="1:11" ht="14.25" customHeight="1">
      <c r="A206" s="39" t="str">
        <f>IF('Employee Data Entry'!A204="","",'Employee Data Entry'!A204)</f>
        <v/>
      </c>
      <c r="B206" s="31" t="str">
        <f>IF('Employee Data Entry'!G204="","",'Employee Data Entry'!G204)</f>
        <v/>
      </c>
      <c r="C206" s="31" t="str">
        <f>IF('Employee Data Entry'!Y204="","",'Employee Data Entry'!Y204)</f>
        <v/>
      </c>
      <c r="D206" s="32" t="str">
        <f t="shared" si="1"/>
        <v/>
      </c>
      <c r="E206" s="40" t="str">
        <f>IF('Employee Data Entry'!B204="Y", 'Employee Data Entry'!R204,"")</f>
        <v/>
      </c>
      <c r="F206" s="33" t="str">
        <f>IF('Employee Data Entry'!B204="N",'Employee Data Entry'!R204,"")</f>
        <v/>
      </c>
      <c r="G206" s="32" t="str">
        <f t="shared" si="2"/>
        <v/>
      </c>
      <c r="H206" s="34" t="str">
        <f t="shared" si="3"/>
        <v/>
      </c>
      <c r="I206" s="35" t="str">
        <f t="shared" si="4"/>
        <v/>
      </c>
      <c r="J206" s="36" t="str">
        <f t="shared" si="5"/>
        <v/>
      </c>
      <c r="K206" s="38"/>
    </row>
    <row r="207" spans="1:11" ht="14.25" customHeight="1">
      <c r="A207" s="39" t="str">
        <f>IF('Employee Data Entry'!A205="","",'Employee Data Entry'!A205)</f>
        <v/>
      </c>
      <c r="B207" s="31" t="str">
        <f>IF('Employee Data Entry'!G205="","",'Employee Data Entry'!G205)</f>
        <v/>
      </c>
      <c r="C207" s="31" t="str">
        <f>IF('Employee Data Entry'!Y205="","",'Employee Data Entry'!Y205)</f>
        <v/>
      </c>
      <c r="D207" s="32" t="str">
        <f t="shared" si="1"/>
        <v/>
      </c>
      <c r="E207" s="40" t="str">
        <f>IF('Employee Data Entry'!B205="Y", 'Employee Data Entry'!R205,"")</f>
        <v/>
      </c>
      <c r="F207" s="33" t="str">
        <f>IF('Employee Data Entry'!B205="N",'Employee Data Entry'!R205,"")</f>
        <v/>
      </c>
      <c r="G207" s="32" t="str">
        <f t="shared" si="2"/>
        <v/>
      </c>
      <c r="H207" s="34" t="str">
        <f t="shared" si="3"/>
        <v/>
      </c>
      <c r="I207" s="35" t="str">
        <f t="shared" si="4"/>
        <v/>
      </c>
      <c r="J207" s="36" t="str">
        <f t="shared" si="5"/>
        <v/>
      </c>
      <c r="K207" s="38"/>
    </row>
    <row r="208" spans="1:11" ht="14.25" customHeight="1">
      <c r="A208" s="39" t="str">
        <f>IF('Employee Data Entry'!A206="","",'Employee Data Entry'!A206)</f>
        <v/>
      </c>
      <c r="B208" s="31" t="str">
        <f>IF('Employee Data Entry'!G206="","",'Employee Data Entry'!G206)</f>
        <v/>
      </c>
      <c r="C208" s="31" t="str">
        <f>IF('Employee Data Entry'!Y206="","",'Employee Data Entry'!Y206)</f>
        <v/>
      </c>
      <c r="D208" s="32" t="str">
        <f t="shared" si="1"/>
        <v/>
      </c>
      <c r="E208" s="40" t="str">
        <f>IF('Employee Data Entry'!B206="Y", 'Employee Data Entry'!R206,"")</f>
        <v/>
      </c>
      <c r="F208" s="33" t="str">
        <f>IF('Employee Data Entry'!B206="N",'Employee Data Entry'!R206,"")</f>
        <v/>
      </c>
      <c r="G208" s="32" t="str">
        <f t="shared" si="2"/>
        <v/>
      </c>
      <c r="H208" s="34" t="str">
        <f t="shared" si="3"/>
        <v/>
      </c>
      <c r="I208" s="35" t="str">
        <f t="shared" si="4"/>
        <v/>
      </c>
      <c r="J208" s="36" t="str">
        <f t="shared" si="5"/>
        <v/>
      </c>
      <c r="K208" s="38"/>
    </row>
    <row r="209" spans="1:11" ht="14.25" customHeight="1">
      <c r="A209" s="39" t="str">
        <f>IF('Employee Data Entry'!A207="","",'Employee Data Entry'!A207)</f>
        <v/>
      </c>
      <c r="B209" s="31" t="str">
        <f>IF('Employee Data Entry'!G207="","",'Employee Data Entry'!G207)</f>
        <v/>
      </c>
      <c r="C209" s="31" t="str">
        <f>IF('Employee Data Entry'!Y207="","",'Employee Data Entry'!Y207)</f>
        <v/>
      </c>
      <c r="D209" s="32" t="str">
        <f t="shared" si="1"/>
        <v/>
      </c>
      <c r="E209" s="40" t="str">
        <f>IF('Employee Data Entry'!B207="Y", 'Employee Data Entry'!R207,"")</f>
        <v/>
      </c>
      <c r="F209" s="33" t="str">
        <f>IF('Employee Data Entry'!B207="N",'Employee Data Entry'!R207,"")</f>
        <v/>
      </c>
      <c r="G209" s="32" t="str">
        <f t="shared" si="2"/>
        <v/>
      </c>
      <c r="H209" s="34" t="str">
        <f t="shared" si="3"/>
        <v/>
      </c>
      <c r="I209" s="35" t="str">
        <f t="shared" si="4"/>
        <v/>
      </c>
      <c r="J209" s="36" t="str">
        <f t="shared" si="5"/>
        <v/>
      </c>
      <c r="K209" s="38"/>
    </row>
    <row r="210" spans="1:11" ht="14.25" customHeight="1">
      <c r="A210" s="39" t="str">
        <f>IF('Employee Data Entry'!A208="","",'Employee Data Entry'!A208)</f>
        <v/>
      </c>
      <c r="B210" s="31" t="str">
        <f>IF('Employee Data Entry'!G208="","",'Employee Data Entry'!G208)</f>
        <v/>
      </c>
      <c r="C210" s="31" t="str">
        <f>IF('Employee Data Entry'!Y208="","",'Employee Data Entry'!Y208)</f>
        <v/>
      </c>
      <c r="D210" s="32" t="str">
        <f t="shared" si="1"/>
        <v/>
      </c>
      <c r="E210" s="40" t="str">
        <f>IF('Employee Data Entry'!B208="Y", 'Employee Data Entry'!R208,"")</f>
        <v/>
      </c>
      <c r="F210" s="33" t="str">
        <f>IF('Employee Data Entry'!B208="N",'Employee Data Entry'!R208,"")</f>
        <v/>
      </c>
      <c r="G210" s="32" t="str">
        <f t="shared" si="2"/>
        <v/>
      </c>
      <c r="H210" s="34" t="str">
        <f t="shared" si="3"/>
        <v/>
      </c>
      <c r="I210" s="35" t="str">
        <f t="shared" si="4"/>
        <v/>
      </c>
      <c r="J210" s="36" t="str">
        <f t="shared" si="5"/>
        <v/>
      </c>
      <c r="K210" s="38"/>
    </row>
    <row r="211" spans="1:11" ht="14.25" customHeight="1">
      <c r="A211" s="39" t="str">
        <f>IF('Employee Data Entry'!A209="","",'Employee Data Entry'!A209)</f>
        <v/>
      </c>
      <c r="B211" s="31" t="str">
        <f>IF('Employee Data Entry'!G209="","",'Employee Data Entry'!G209)</f>
        <v/>
      </c>
      <c r="C211" s="31" t="str">
        <f>IF('Employee Data Entry'!Y209="","",'Employee Data Entry'!Y209)</f>
        <v/>
      </c>
      <c r="D211" s="32" t="str">
        <f t="shared" si="1"/>
        <v/>
      </c>
      <c r="E211" s="40" t="str">
        <f>IF('Employee Data Entry'!B209="Y", 'Employee Data Entry'!R209,"")</f>
        <v/>
      </c>
      <c r="F211" s="33" t="str">
        <f>IF('Employee Data Entry'!B209="N",'Employee Data Entry'!R209,"")</f>
        <v/>
      </c>
      <c r="G211" s="32" t="str">
        <f t="shared" si="2"/>
        <v/>
      </c>
      <c r="H211" s="34" t="str">
        <f t="shared" si="3"/>
        <v/>
      </c>
      <c r="I211" s="35" t="str">
        <f t="shared" si="4"/>
        <v/>
      </c>
      <c r="J211" s="36" t="str">
        <f t="shared" si="5"/>
        <v/>
      </c>
      <c r="K211" s="38"/>
    </row>
    <row r="212" spans="1:11" ht="14.25" customHeight="1">
      <c r="A212" s="39" t="str">
        <f>IF('Employee Data Entry'!A210="","",'Employee Data Entry'!A210)</f>
        <v/>
      </c>
      <c r="B212" s="31" t="str">
        <f>IF('Employee Data Entry'!G210="","",'Employee Data Entry'!G210)</f>
        <v/>
      </c>
      <c r="C212" s="31" t="str">
        <f>IF('Employee Data Entry'!Y210="","",'Employee Data Entry'!Y210)</f>
        <v/>
      </c>
      <c r="D212" s="32" t="str">
        <f t="shared" si="1"/>
        <v/>
      </c>
      <c r="E212" s="40" t="str">
        <f>IF('Employee Data Entry'!B210="Y", 'Employee Data Entry'!R210,"")</f>
        <v/>
      </c>
      <c r="F212" s="33" t="str">
        <f>IF('Employee Data Entry'!B210="N",'Employee Data Entry'!R210,"")</f>
        <v/>
      </c>
      <c r="G212" s="32" t="str">
        <f t="shared" si="2"/>
        <v/>
      </c>
      <c r="H212" s="34" t="str">
        <f t="shared" si="3"/>
        <v/>
      </c>
      <c r="I212" s="35" t="str">
        <f t="shared" si="4"/>
        <v/>
      </c>
      <c r="J212" s="36" t="str">
        <f t="shared" si="5"/>
        <v/>
      </c>
      <c r="K212" s="38"/>
    </row>
    <row r="213" spans="1:11" ht="14.25" customHeight="1">
      <c r="A213" s="39" t="str">
        <f>IF('Employee Data Entry'!A211="","",'Employee Data Entry'!A211)</f>
        <v/>
      </c>
      <c r="B213" s="31" t="str">
        <f>IF('Employee Data Entry'!G211="","",'Employee Data Entry'!G211)</f>
        <v/>
      </c>
      <c r="C213" s="31" t="str">
        <f>IF('Employee Data Entry'!Y211="","",'Employee Data Entry'!Y211)</f>
        <v/>
      </c>
      <c r="D213" s="32" t="str">
        <f t="shared" si="1"/>
        <v/>
      </c>
      <c r="E213" s="40" t="str">
        <f>IF('Employee Data Entry'!B211="Y", 'Employee Data Entry'!R211,"")</f>
        <v/>
      </c>
      <c r="F213" s="33" t="str">
        <f>IF('Employee Data Entry'!B211="N",'Employee Data Entry'!R211,"")</f>
        <v/>
      </c>
      <c r="G213" s="32" t="str">
        <f t="shared" si="2"/>
        <v/>
      </c>
      <c r="H213" s="34" t="str">
        <f t="shared" si="3"/>
        <v/>
      </c>
      <c r="I213" s="35" t="str">
        <f t="shared" si="4"/>
        <v/>
      </c>
      <c r="J213" s="36" t="str">
        <f t="shared" si="5"/>
        <v/>
      </c>
      <c r="K213" s="38"/>
    </row>
    <row r="214" spans="1:11" ht="14.25" customHeight="1">
      <c r="A214" s="39" t="str">
        <f>IF('Employee Data Entry'!A212="","",'Employee Data Entry'!A212)</f>
        <v/>
      </c>
      <c r="B214" s="31" t="str">
        <f>IF('Employee Data Entry'!G212="","",'Employee Data Entry'!G212)</f>
        <v/>
      </c>
      <c r="C214" s="31" t="str">
        <f>IF('Employee Data Entry'!Y212="","",'Employee Data Entry'!Y212)</f>
        <v/>
      </c>
      <c r="D214" s="32" t="str">
        <f t="shared" si="1"/>
        <v/>
      </c>
      <c r="E214" s="40" t="str">
        <f>IF('Employee Data Entry'!B212="Y", 'Employee Data Entry'!R212,"")</f>
        <v/>
      </c>
      <c r="F214" s="33" t="str">
        <f>IF('Employee Data Entry'!B212="N",'Employee Data Entry'!R212,"")</f>
        <v/>
      </c>
      <c r="G214" s="32" t="str">
        <f t="shared" si="2"/>
        <v/>
      </c>
      <c r="H214" s="34" t="str">
        <f t="shared" si="3"/>
        <v/>
      </c>
      <c r="I214" s="35" t="str">
        <f t="shared" si="4"/>
        <v/>
      </c>
      <c r="J214" s="36" t="str">
        <f t="shared" si="5"/>
        <v/>
      </c>
      <c r="K214" s="38"/>
    </row>
    <row r="215" spans="1:11" ht="14.25" customHeight="1">
      <c r="A215" s="39" t="str">
        <f>IF('Employee Data Entry'!A213="","",'Employee Data Entry'!A213)</f>
        <v/>
      </c>
      <c r="B215" s="31" t="str">
        <f>IF('Employee Data Entry'!G213="","",'Employee Data Entry'!G213)</f>
        <v/>
      </c>
      <c r="C215" s="31" t="str">
        <f>IF('Employee Data Entry'!Y213="","",'Employee Data Entry'!Y213)</f>
        <v/>
      </c>
      <c r="D215" s="32" t="str">
        <f t="shared" si="1"/>
        <v/>
      </c>
      <c r="E215" s="40" t="str">
        <f>IF('Employee Data Entry'!B213="Y", 'Employee Data Entry'!R213,"")</f>
        <v/>
      </c>
      <c r="F215" s="33" t="str">
        <f>IF('Employee Data Entry'!B213="N",'Employee Data Entry'!R213,"")</f>
        <v/>
      </c>
      <c r="G215" s="32" t="str">
        <f t="shared" si="2"/>
        <v/>
      </c>
      <c r="H215" s="34" t="str">
        <f t="shared" si="3"/>
        <v/>
      </c>
      <c r="I215" s="35" t="str">
        <f t="shared" si="4"/>
        <v/>
      </c>
      <c r="J215" s="36" t="str">
        <f t="shared" si="5"/>
        <v/>
      </c>
      <c r="K215" s="38"/>
    </row>
    <row r="216" spans="1:11" ht="14.25" customHeight="1">
      <c r="A216" s="39" t="str">
        <f>IF('Employee Data Entry'!A214="","",'Employee Data Entry'!A214)</f>
        <v/>
      </c>
      <c r="B216" s="31" t="str">
        <f>IF('Employee Data Entry'!G214="","",'Employee Data Entry'!G214)</f>
        <v/>
      </c>
      <c r="C216" s="31" t="str">
        <f>IF('Employee Data Entry'!Y214="","",'Employee Data Entry'!Y214)</f>
        <v/>
      </c>
      <c r="D216" s="32" t="str">
        <f t="shared" si="1"/>
        <v/>
      </c>
      <c r="E216" s="40" t="str">
        <f>IF('Employee Data Entry'!B214="Y", 'Employee Data Entry'!R214,"")</f>
        <v/>
      </c>
      <c r="F216" s="33" t="str">
        <f>IF('Employee Data Entry'!B214="N",'Employee Data Entry'!R214,"")</f>
        <v/>
      </c>
      <c r="G216" s="32" t="str">
        <f t="shared" si="2"/>
        <v/>
      </c>
      <c r="H216" s="34" t="str">
        <f t="shared" si="3"/>
        <v/>
      </c>
      <c r="I216" s="35" t="str">
        <f t="shared" si="4"/>
        <v/>
      </c>
      <c r="J216" s="36" t="str">
        <f t="shared" si="5"/>
        <v/>
      </c>
      <c r="K216" s="38"/>
    </row>
    <row r="217" spans="1:11" ht="14.25" customHeight="1">
      <c r="A217" s="39" t="str">
        <f>IF('Employee Data Entry'!A215="","",'Employee Data Entry'!A215)</f>
        <v/>
      </c>
      <c r="B217" s="31" t="str">
        <f>IF('Employee Data Entry'!G215="","",'Employee Data Entry'!G215)</f>
        <v/>
      </c>
      <c r="C217" s="31" t="str">
        <f>IF('Employee Data Entry'!Y215="","",'Employee Data Entry'!Y215)</f>
        <v/>
      </c>
      <c r="D217" s="32" t="str">
        <f t="shared" si="1"/>
        <v/>
      </c>
      <c r="E217" s="40" t="str">
        <f>IF('Employee Data Entry'!B215="Y", 'Employee Data Entry'!R215,"")</f>
        <v/>
      </c>
      <c r="F217" s="33" t="str">
        <f>IF('Employee Data Entry'!B215="N",'Employee Data Entry'!R215,"")</f>
        <v/>
      </c>
      <c r="G217" s="32" t="str">
        <f t="shared" si="2"/>
        <v/>
      </c>
      <c r="H217" s="34" t="str">
        <f t="shared" si="3"/>
        <v/>
      </c>
      <c r="I217" s="35" t="str">
        <f t="shared" si="4"/>
        <v/>
      </c>
      <c r="J217" s="36" t="str">
        <f t="shared" si="5"/>
        <v/>
      </c>
      <c r="K217" s="38"/>
    </row>
    <row r="218" spans="1:11" ht="14.25" customHeight="1">
      <c r="A218" s="39" t="str">
        <f>IF('Employee Data Entry'!A216="","",'Employee Data Entry'!A216)</f>
        <v/>
      </c>
      <c r="B218" s="31" t="str">
        <f>IF('Employee Data Entry'!G216="","",'Employee Data Entry'!G216)</f>
        <v/>
      </c>
      <c r="C218" s="31" t="str">
        <f>IF('Employee Data Entry'!Y216="","",'Employee Data Entry'!Y216)</f>
        <v/>
      </c>
      <c r="D218" s="32" t="str">
        <f t="shared" si="1"/>
        <v/>
      </c>
      <c r="E218" s="40" t="str">
        <f>IF('Employee Data Entry'!B216="Y", 'Employee Data Entry'!R216,"")</f>
        <v/>
      </c>
      <c r="F218" s="33" t="str">
        <f>IF('Employee Data Entry'!B216="N",'Employee Data Entry'!R216,"")</f>
        <v/>
      </c>
      <c r="G218" s="32" t="str">
        <f t="shared" si="2"/>
        <v/>
      </c>
      <c r="H218" s="34" t="str">
        <f t="shared" si="3"/>
        <v/>
      </c>
      <c r="I218" s="35" t="str">
        <f t="shared" si="4"/>
        <v/>
      </c>
      <c r="J218" s="36" t="str">
        <f t="shared" si="5"/>
        <v/>
      </c>
      <c r="K218" s="38"/>
    </row>
    <row r="219" spans="1:11" ht="14.25" customHeight="1">
      <c r="A219" s="39" t="str">
        <f>IF('Employee Data Entry'!A217="","",'Employee Data Entry'!A217)</f>
        <v/>
      </c>
      <c r="B219" s="31" t="str">
        <f>IF('Employee Data Entry'!G217="","",'Employee Data Entry'!G217)</f>
        <v/>
      </c>
      <c r="C219" s="31" t="str">
        <f>IF('Employee Data Entry'!Y217="","",'Employee Data Entry'!Y217)</f>
        <v/>
      </c>
      <c r="D219" s="32" t="str">
        <f t="shared" si="1"/>
        <v/>
      </c>
      <c r="E219" s="40" t="str">
        <f>IF('Employee Data Entry'!B217="Y", 'Employee Data Entry'!R217,"")</f>
        <v/>
      </c>
      <c r="F219" s="33" t="str">
        <f>IF('Employee Data Entry'!B217="N",'Employee Data Entry'!R217,"")</f>
        <v/>
      </c>
      <c r="G219" s="32" t="str">
        <f t="shared" si="2"/>
        <v/>
      </c>
      <c r="H219" s="34" t="str">
        <f t="shared" si="3"/>
        <v/>
      </c>
      <c r="I219" s="35" t="str">
        <f t="shared" si="4"/>
        <v/>
      </c>
      <c r="J219" s="36" t="str">
        <f t="shared" si="5"/>
        <v/>
      </c>
      <c r="K219" s="38"/>
    </row>
    <row r="220" spans="1:11" ht="14.25" customHeight="1">
      <c r="A220" s="39" t="str">
        <f>IF('Employee Data Entry'!A218="","",'Employee Data Entry'!A218)</f>
        <v/>
      </c>
      <c r="B220" s="31" t="str">
        <f>IF('Employee Data Entry'!G218="","",'Employee Data Entry'!G218)</f>
        <v/>
      </c>
      <c r="C220" s="31" t="str">
        <f>IF('Employee Data Entry'!Y218="","",'Employee Data Entry'!Y218)</f>
        <v/>
      </c>
      <c r="D220" s="32" t="str">
        <f t="shared" si="1"/>
        <v/>
      </c>
      <c r="E220" s="40" t="str">
        <f>IF('Employee Data Entry'!B218="Y", 'Employee Data Entry'!R218,"")</f>
        <v/>
      </c>
      <c r="F220" s="33" t="str">
        <f>IF('Employee Data Entry'!B218="N",'Employee Data Entry'!R218,"")</f>
        <v/>
      </c>
      <c r="G220" s="32" t="str">
        <f t="shared" si="2"/>
        <v/>
      </c>
      <c r="H220" s="34" t="str">
        <f t="shared" si="3"/>
        <v/>
      </c>
      <c r="I220" s="35" t="str">
        <f t="shared" si="4"/>
        <v/>
      </c>
      <c r="J220" s="36" t="str">
        <f t="shared" si="5"/>
        <v/>
      </c>
      <c r="K220" s="38"/>
    </row>
    <row r="221" spans="1:11" ht="14.25" customHeight="1">
      <c r="A221" s="39" t="str">
        <f>IF('Employee Data Entry'!A219="","",'Employee Data Entry'!A219)</f>
        <v/>
      </c>
      <c r="B221" s="31" t="str">
        <f>IF('Employee Data Entry'!G219="","",'Employee Data Entry'!G219)</f>
        <v/>
      </c>
      <c r="C221" s="31" t="str">
        <f>IF('Employee Data Entry'!Y219="","",'Employee Data Entry'!Y219)</f>
        <v/>
      </c>
      <c r="D221" s="32" t="str">
        <f t="shared" si="1"/>
        <v/>
      </c>
      <c r="E221" s="40" t="str">
        <f>IF('Employee Data Entry'!B219="Y", 'Employee Data Entry'!R219,"")</f>
        <v/>
      </c>
      <c r="F221" s="33" t="str">
        <f>IF('Employee Data Entry'!B219="N",'Employee Data Entry'!R219,"")</f>
        <v/>
      </c>
      <c r="G221" s="32" t="str">
        <f t="shared" si="2"/>
        <v/>
      </c>
      <c r="H221" s="34" t="str">
        <f t="shared" si="3"/>
        <v/>
      </c>
      <c r="I221" s="35" t="str">
        <f t="shared" si="4"/>
        <v/>
      </c>
      <c r="J221" s="36" t="str">
        <f t="shared" si="5"/>
        <v/>
      </c>
      <c r="K221" s="38"/>
    </row>
    <row r="222" spans="1:11" ht="14.25" customHeight="1">
      <c r="A222" s="39" t="str">
        <f>IF('Employee Data Entry'!A220="","",'Employee Data Entry'!A220)</f>
        <v/>
      </c>
      <c r="B222" s="31" t="str">
        <f>IF('Employee Data Entry'!G220="","",'Employee Data Entry'!G220)</f>
        <v/>
      </c>
      <c r="C222" s="31" t="str">
        <f>IF('Employee Data Entry'!Y220="","",'Employee Data Entry'!Y220)</f>
        <v/>
      </c>
      <c r="D222" s="32" t="str">
        <f t="shared" si="1"/>
        <v/>
      </c>
      <c r="E222" s="40" t="str">
        <f>IF('Employee Data Entry'!B220="Y", 'Employee Data Entry'!R220,"")</f>
        <v/>
      </c>
      <c r="F222" s="33" t="str">
        <f>IF('Employee Data Entry'!B220="N",'Employee Data Entry'!R220,"")</f>
        <v/>
      </c>
      <c r="G222" s="32" t="str">
        <f t="shared" si="2"/>
        <v/>
      </c>
      <c r="H222" s="34" t="str">
        <f t="shared" si="3"/>
        <v/>
      </c>
      <c r="I222" s="35" t="str">
        <f t="shared" si="4"/>
        <v/>
      </c>
      <c r="J222" s="36" t="str">
        <f t="shared" si="5"/>
        <v/>
      </c>
      <c r="K222" s="38"/>
    </row>
    <row r="223" spans="1:11" ht="14.25" customHeight="1">
      <c r="A223" s="39" t="str">
        <f>IF('Employee Data Entry'!A221="","",'Employee Data Entry'!A221)</f>
        <v/>
      </c>
      <c r="B223" s="31" t="str">
        <f>IF('Employee Data Entry'!G221="","",'Employee Data Entry'!G221)</f>
        <v/>
      </c>
      <c r="C223" s="31" t="str">
        <f>IF('Employee Data Entry'!Y221="","",'Employee Data Entry'!Y221)</f>
        <v/>
      </c>
      <c r="D223" s="32" t="str">
        <f t="shared" si="1"/>
        <v/>
      </c>
      <c r="E223" s="40" t="str">
        <f>IF('Employee Data Entry'!B221="Y", 'Employee Data Entry'!R221,"")</f>
        <v/>
      </c>
      <c r="F223" s="33" t="str">
        <f>IF('Employee Data Entry'!B221="N",'Employee Data Entry'!R221,"")</f>
        <v/>
      </c>
      <c r="G223" s="32" t="str">
        <f t="shared" si="2"/>
        <v/>
      </c>
      <c r="H223" s="34" t="str">
        <f t="shared" si="3"/>
        <v/>
      </c>
      <c r="I223" s="35" t="str">
        <f t="shared" si="4"/>
        <v/>
      </c>
      <c r="J223" s="36" t="str">
        <f t="shared" si="5"/>
        <v/>
      </c>
      <c r="K223" s="38"/>
    </row>
    <row r="224" spans="1:11" ht="14.25" customHeight="1">
      <c r="A224" s="39" t="str">
        <f>IF('Employee Data Entry'!A222="","",'Employee Data Entry'!A222)</f>
        <v/>
      </c>
      <c r="B224" s="31" t="str">
        <f>IF('Employee Data Entry'!G222="","",'Employee Data Entry'!G222)</f>
        <v/>
      </c>
      <c r="C224" s="31" t="str">
        <f>IF('Employee Data Entry'!Y222="","",'Employee Data Entry'!Y222)</f>
        <v/>
      </c>
      <c r="D224" s="32" t="str">
        <f t="shared" si="1"/>
        <v/>
      </c>
      <c r="E224" s="40" t="str">
        <f>IF('Employee Data Entry'!B222="Y", 'Employee Data Entry'!R222,"")</f>
        <v/>
      </c>
      <c r="F224" s="33" t="str">
        <f>IF('Employee Data Entry'!B222="N",'Employee Data Entry'!R222,"")</f>
        <v/>
      </c>
      <c r="G224" s="32" t="str">
        <f t="shared" si="2"/>
        <v/>
      </c>
      <c r="H224" s="34" t="str">
        <f t="shared" si="3"/>
        <v/>
      </c>
      <c r="I224" s="35" t="str">
        <f t="shared" si="4"/>
        <v/>
      </c>
      <c r="J224" s="36" t="str">
        <f t="shared" si="5"/>
        <v/>
      </c>
      <c r="K224" s="38"/>
    </row>
    <row r="225" spans="1:11" ht="14.25" customHeight="1">
      <c r="A225" s="39" t="str">
        <f>IF('Employee Data Entry'!A223="","",'Employee Data Entry'!A223)</f>
        <v/>
      </c>
      <c r="B225" s="31" t="str">
        <f>IF('Employee Data Entry'!G223="","",'Employee Data Entry'!G223)</f>
        <v/>
      </c>
      <c r="C225" s="31" t="str">
        <f>IF('Employee Data Entry'!Y223="","",'Employee Data Entry'!Y223)</f>
        <v/>
      </c>
      <c r="D225" s="32" t="str">
        <f t="shared" si="1"/>
        <v/>
      </c>
      <c r="E225" s="40" t="str">
        <f>IF('Employee Data Entry'!B223="Y", 'Employee Data Entry'!R223,"")</f>
        <v/>
      </c>
      <c r="F225" s="33" t="str">
        <f>IF('Employee Data Entry'!B223="N",'Employee Data Entry'!R223,"")</f>
        <v/>
      </c>
      <c r="G225" s="32" t="str">
        <f t="shared" si="2"/>
        <v/>
      </c>
      <c r="H225" s="34" t="str">
        <f t="shared" si="3"/>
        <v/>
      </c>
      <c r="I225" s="35" t="str">
        <f t="shared" si="4"/>
        <v/>
      </c>
      <c r="J225" s="36" t="str">
        <f t="shared" si="5"/>
        <v/>
      </c>
      <c r="K225" s="38"/>
    </row>
    <row r="226" spans="1:11" ht="14.25" customHeight="1">
      <c r="A226" s="39" t="str">
        <f>IF('Employee Data Entry'!A224="","",'Employee Data Entry'!A224)</f>
        <v/>
      </c>
      <c r="B226" s="31" t="str">
        <f>IF('Employee Data Entry'!G224="","",'Employee Data Entry'!G224)</f>
        <v/>
      </c>
      <c r="C226" s="31" t="str">
        <f>IF('Employee Data Entry'!Y224="","",'Employee Data Entry'!Y224)</f>
        <v/>
      </c>
      <c r="D226" s="32" t="str">
        <f t="shared" si="1"/>
        <v/>
      </c>
      <c r="E226" s="40" t="str">
        <f>IF('Employee Data Entry'!B224="Y", 'Employee Data Entry'!R224,"")</f>
        <v/>
      </c>
      <c r="F226" s="33" t="str">
        <f>IF('Employee Data Entry'!B224="N",'Employee Data Entry'!R224,"")</f>
        <v/>
      </c>
      <c r="G226" s="32" t="str">
        <f t="shared" si="2"/>
        <v/>
      </c>
      <c r="H226" s="34" t="str">
        <f t="shared" si="3"/>
        <v/>
      </c>
      <c r="I226" s="35" t="str">
        <f t="shared" si="4"/>
        <v/>
      </c>
      <c r="J226" s="36" t="str">
        <f t="shared" si="5"/>
        <v/>
      </c>
      <c r="K226" s="38"/>
    </row>
    <row r="227" spans="1:11" ht="14.25" customHeight="1">
      <c r="A227" s="39" t="str">
        <f>IF('Employee Data Entry'!A225="","",'Employee Data Entry'!A225)</f>
        <v/>
      </c>
      <c r="B227" s="31" t="str">
        <f>IF('Employee Data Entry'!G225="","",'Employee Data Entry'!G225)</f>
        <v/>
      </c>
      <c r="C227" s="31" t="str">
        <f>IF('Employee Data Entry'!Y225="","",'Employee Data Entry'!Y225)</f>
        <v/>
      </c>
      <c r="D227" s="32" t="str">
        <f t="shared" si="1"/>
        <v/>
      </c>
      <c r="E227" s="40" t="str">
        <f>IF('Employee Data Entry'!B225="Y", 'Employee Data Entry'!R225,"")</f>
        <v/>
      </c>
      <c r="F227" s="33" t="str">
        <f>IF('Employee Data Entry'!B225="N",'Employee Data Entry'!R225,"")</f>
        <v/>
      </c>
      <c r="G227" s="32" t="str">
        <f t="shared" si="2"/>
        <v/>
      </c>
      <c r="H227" s="34" t="str">
        <f t="shared" si="3"/>
        <v/>
      </c>
      <c r="I227" s="35" t="str">
        <f t="shared" si="4"/>
        <v/>
      </c>
      <c r="J227" s="36" t="str">
        <f t="shared" si="5"/>
        <v/>
      </c>
      <c r="K227" s="38"/>
    </row>
    <row r="228" spans="1:11" ht="14.25" customHeight="1">
      <c r="A228" s="39" t="str">
        <f>IF('Employee Data Entry'!A226="","",'Employee Data Entry'!A226)</f>
        <v/>
      </c>
      <c r="B228" s="31" t="str">
        <f>IF('Employee Data Entry'!G226="","",'Employee Data Entry'!G226)</f>
        <v/>
      </c>
      <c r="C228" s="31" t="str">
        <f>IF('Employee Data Entry'!Y226="","",'Employee Data Entry'!Y226)</f>
        <v/>
      </c>
      <c r="D228" s="32" t="str">
        <f t="shared" si="1"/>
        <v/>
      </c>
      <c r="E228" s="40" t="str">
        <f>IF('Employee Data Entry'!B226="Y", 'Employee Data Entry'!R226,"")</f>
        <v/>
      </c>
      <c r="F228" s="33" t="str">
        <f>IF('Employee Data Entry'!B226="N",'Employee Data Entry'!R226,"")</f>
        <v/>
      </c>
      <c r="G228" s="32" t="str">
        <f t="shared" si="2"/>
        <v/>
      </c>
      <c r="H228" s="34" t="str">
        <f t="shared" si="3"/>
        <v/>
      </c>
      <c r="I228" s="35" t="str">
        <f t="shared" si="4"/>
        <v/>
      </c>
      <c r="J228" s="36" t="str">
        <f t="shared" si="5"/>
        <v/>
      </c>
      <c r="K228" s="38"/>
    </row>
    <row r="229" spans="1:11" ht="14.25" customHeight="1">
      <c r="A229" s="39" t="str">
        <f>IF('Employee Data Entry'!A227="","",'Employee Data Entry'!A227)</f>
        <v/>
      </c>
      <c r="B229" s="31" t="str">
        <f>IF('Employee Data Entry'!G227="","",'Employee Data Entry'!G227)</f>
        <v/>
      </c>
      <c r="C229" s="31" t="str">
        <f>IF('Employee Data Entry'!Y227="","",'Employee Data Entry'!Y227)</f>
        <v/>
      </c>
      <c r="D229" s="32" t="str">
        <f t="shared" si="1"/>
        <v/>
      </c>
      <c r="E229" s="40" t="str">
        <f>IF('Employee Data Entry'!B227="Y", 'Employee Data Entry'!R227,"")</f>
        <v/>
      </c>
      <c r="F229" s="33" t="str">
        <f>IF('Employee Data Entry'!B227="N",'Employee Data Entry'!R227,"")</f>
        <v/>
      </c>
      <c r="G229" s="32" t="str">
        <f t="shared" si="2"/>
        <v/>
      </c>
      <c r="H229" s="34" t="str">
        <f t="shared" si="3"/>
        <v/>
      </c>
      <c r="I229" s="35" t="str">
        <f t="shared" si="4"/>
        <v/>
      </c>
      <c r="J229" s="36" t="str">
        <f t="shared" si="5"/>
        <v/>
      </c>
      <c r="K229" s="38"/>
    </row>
    <row r="230" spans="1:11" ht="14.25" customHeight="1">
      <c r="A230" s="39" t="str">
        <f>IF('Employee Data Entry'!A228="","",'Employee Data Entry'!A228)</f>
        <v/>
      </c>
      <c r="B230" s="31" t="str">
        <f>IF('Employee Data Entry'!G228="","",'Employee Data Entry'!G228)</f>
        <v/>
      </c>
      <c r="C230" s="31" t="str">
        <f>IF('Employee Data Entry'!Y228="","",'Employee Data Entry'!Y228)</f>
        <v/>
      </c>
      <c r="D230" s="32" t="str">
        <f t="shared" si="1"/>
        <v/>
      </c>
      <c r="E230" s="40" t="str">
        <f>IF('Employee Data Entry'!B228="Y", 'Employee Data Entry'!R228,"")</f>
        <v/>
      </c>
      <c r="F230" s="33" t="str">
        <f>IF('Employee Data Entry'!B228="N",'Employee Data Entry'!R228,"")</f>
        <v/>
      </c>
      <c r="G230" s="32" t="str">
        <f t="shared" si="2"/>
        <v/>
      </c>
      <c r="H230" s="34" t="str">
        <f t="shared" si="3"/>
        <v/>
      </c>
      <c r="I230" s="35" t="str">
        <f t="shared" si="4"/>
        <v/>
      </c>
      <c r="J230" s="36" t="str">
        <f t="shared" si="5"/>
        <v/>
      </c>
      <c r="K230" s="38"/>
    </row>
    <row r="231" spans="1:11" ht="14.25" customHeight="1">
      <c r="A231" s="39" t="str">
        <f>IF('Employee Data Entry'!A229="","",'Employee Data Entry'!A229)</f>
        <v/>
      </c>
      <c r="B231" s="31" t="str">
        <f>IF('Employee Data Entry'!G229="","",'Employee Data Entry'!G229)</f>
        <v/>
      </c>
      <c r="C231" s="31" t="str">
        <f>IF('Employee Data Entry'!Y229="","",'Employee Data Entry'!Y229)</f>
        <v/>
      </c>
      <c r="D231" s="32" t="str">
        <f t="shared" si="1"/>
        <v/>
      </c>
      <c r="E231" s="40" t="str">
        <f>IF('Employee Data Entry'!B229="Y", 'Employee Data Entry'!R229,"")</f>
        <v/>
      </c>
      <c r="F231" s="33" t="str">
        <f>IF('Employee Data Entry'!B229="N",'Employee Data Entry'!R229,"")</f>
        <v/>
      </c>
      <c r="G231" s="32" t="str">
        <f t="shared" si="2"/>
        <v/>
      </c>
      <c r="H231" s="34" t="str">
        <f t="shared" si="3"/>
        <v/>
      </c>
      <c r="I231" s="35" t="str">
        <f t="shared" si="4"/>
        <v/>
      </c>
      <c r="J231" s="36" t="str">
        <f t="shared" si="5"/>
        <v/>
      </c>
      <c r="K231" s="38"/>
    </row>
    <row r="232" spans="1:11" ht="14.25" customHeight="1">
      <c r="A232" s="39" t="str">
        <f>IF('Employee Data Entry'!A230="","",'Employee Data Entry'!A230)</f>
        <v/>
      </c>
      <c r="B232" s="31" t="str">
        <f>IF('Employee Data Entry'!G230="","",'Employee Data Entry'!G230)</f>
        <v/>
      </c>
      <c r="C232" s="31" t="str">
        <f>IF('Employee Data Entry'!Y230="","",'Employee Data Entry'!Y230)</f>
        <v/>
      </c>
      <c r="D232" s="32" t="str">
        <f t="shared" si="1"/>
        <v/>
      </c>
      <c r="E232" s="40" t="str">
        <f>IF('Employee Data Entry'!B230="Y", 'Employee Data Entry'!R230,"")</f>
        <v/>
      </c>
      <c r="F232" s="33" t="str">
        <f>IF('Employee Data Entry'!B230="N",'Employee Data Entry'!R230,"")</f>
        <v/>
      </c>
      <c r="G232" s="32" t="str">
        <f t="shared" si="2"/>
        <v/>
      </c>
      <c r="H232" s="34" t="str">
        <f t="shared" si="3"/>
        <v/>
      </c>
      <c r="I232" s="35" t="str">
        <f t="shared" si="4"/>
        <v/>
      </c>
      <c r="J232" s="36" t="str">
        <f t="shared" si="5"/>
        <v/>
      </c>
      <c r="K232" s="38"/>
    </row>
    <row r="233" spans="1:11" ht="14.25" customHeight="1">
      <c r="A233" s="39" t="str">
        <f>IF('Employee Data Entry'!A231="","",'Employee Data Entry'!A231)</f>
        <v/>
      </c>
      <c r="B233" s="31" t="str">
        <f>IF('Employee Data Entry'!G231="","",'Employee Data Entry'!G231)</f>
        <v/>
      </c>
      <c r="C233" s="31" t="str">
        <f>IF('Employee Data Entry'!Y231="","",'Employee Data Entry'!Y231)</f>
        <v/>
      </c>
      <c r="D233" s="32" t="str">
        <f t="shared" si="1"/>
        <v/>
      </c>
      <c r="E233" s="40" t="str">
        <f>IF('Employee Data Entry'!B231="Y", 'Employee Data Entry'!R231,"")</f>
        <v/>
      </c>
      <c r="F233" s="33" t="str">
        <f>IF('Employee Data Entry'!B231="N",'Employee Data Entry'!R231,"")</f>
        <v/>
      </c>
      <c r="G233" s="32" t="str">
        <f t="shared" si="2"/>
        <v/>
      </c>
      <c r="H233" s="34" t="str">
        <f t="shared" si="3"/>
        <v/>
      </c>
      <c r="I233" s="35" t="str">
        <f t="shared" si="4"/>
        <v/>
      </c>
      <c r="J233" s="36" t="str">
        <f t="shared" si="5"/>
        <v/>
      </c>
      <c r="K233" s="38"/>
    </row>
    <row r="234" spans="1:11" ht="14.25" customHeight="1">
      <c r="A234" s="39" t="str">
        <f>IF('Employee Data Entry'!A232="","",'Employee Data Entry'!A232)</f>
        <v/>
      </c>
      <c r="B234" s="31" t="str">
        <f>IF('Employee Data Entry'!G232="","",'Employee Data Entry'!G232)</f>
        <v/>
      </c>
      <c r="C234" s="31" t="str">
        <f>IF('Employee Data Entry'!Y232="","",'Employee Data Entry'!Y232)</f>
        <v/>
      </c>
      <c r="D234" s="32" t="str">
        <f t="shared" si="1"/>
        <v/>
      </c>
      <c r="E234" s="40" t="str">
        <f>IF('Employee Data Entry'!B232="Y", 'Employee Data Entry'!R232,"")</f>
        <v/>
      </c>
      <c r="F234" s="33" t="str">
        <f>IF('Employee Data Entry'!B232="N",'Employee Data Entry'!R232,"")</f>
        <v/>
      </c>
      <c r="G234" s="32" t="str">
        <f t="shared" si="2"/>
        <v/>
      </c>
      <c r="H234" s="34" t="str">
        <f t="shared" si="3"/>
        <v/>
      </c>
      <c r="I234" s="35" t="str">
        <f t="shared" si="4"/>
        <v/>
      </c>
      <c r="J234" s="36" t="str">
        <f t="shared" si="5"/>
        <v/>
      </c>
      <c r="K234" s="38"/>
    </row>
    <row r="235" spans="1:11" ht="14.25" customHeight="1">
      <c r="A235" s="39" t="str">
        <f>IF('Employee Data Entry'!A233="","",'Employee Data Entry'!A233)</f>
        <v/>
      </c>
      <c r="B235" s="31" t="str">
        <f>IF('Employee Data Entry'!G233="","",'Employee Data Entry'!G233)</f>
        <v/>
      </c>
      <c r="C235" s="31" t="str">
        <f>IF('Employee Data Entry'!Y233="","",'Employee Data Entry'!Y233)</f>
        <v/>
      </c>
      <c r="D235" s="32" t="str">
        <f t="shared" si="1"/>
        <v/>
      </c>
      <c r="E235" s="40" t="str">
        <f>IF('Employee Data Entry'!B233="Y", 'Employee Data Entry'!R233,"")</f>
        <v/>
      </c>
      <c r="F235" s="33" t="str">
        <f>IF('Employee Data Entry'!B233="N",'Employee Data Entry'!R233,"")</f>
        <v/>
      </c>
      <c r="G235" s="32" t="str">
        <f t="shared" si="2"/>
        <v/>
      </c>
      <c r="H235" s="34" t="str">
        <f t="shared" si="3"/>
        <v/>
      </c>
      <c r="I235" s="35" t="str">
        <f t="shared" si="4"/>
        <v/>
      </c>
      <c r="J235" s="36" t="str">
        <f t="shared" si="5"/>
        <v/>
      </c>
      <c r="K235" s="38"/>
    </row>
    <row r="236" spans="1:11" ht="14.25" customHeight="1">
      <c r="A236" s="39" t="str">
        <f>IF('Employee Data Entry'!A234="","",'Employee Data Entry'!A234)</f>
        <v/>
      </c>
      <c r="B236" s="31" t="str">
        <f>IF('Employee Data Entry'!G234="","",'Employee Data Entry'!G234)</f>
        <v/>
      </c>
      <c r="C236" s="31" t="str">
        <f>IF('Employee Data Entry'!Y234="","",'Employee Data Entry'!Y234)</f>
        <v/>
      </c>
      <c r="D236" s="32" t="str">
        <f t="shared" si="1"/>
        <v/>
      </c>
      <c r="E236" s="40" t="str">
        <f>IF('Employee Data Entry'!B234="Y", 'Employee Data Entry'!R234,"")</f>
        <v/>
      </c>
      <c r="F236" s="33" t="str">
        <f>IF('Employee Data Entry'!B234="N",'Employee Data Entry'!R234,"")</f>
        <v/>
      </c>
      <c r="G236" s="32" t="str">
        <f t="shared" si="2"/>
        <v/>
      </c>
      <c r="H236" s="34" t="str">
        <f t="shared" si="3"/>
        <v/>
      </c>
      <c r="I236" s="35" t="str">
        <f t="shared" si="4"/>
        <v/>
      </c>
      <c r="J236" s="36" t="str">
        <f t="shared" si="5"/>
        <v/>
      </c>
      <c r="K236" s="38"/>
    </row>
    <row r="237" spans="1:11" ht="14.25" customHeight="1">
      <c r="A237" s="39" t="str">
        <f>IF('Employee Data Entry'!A235="","",'Employee Data Entry'!A235)</f>
        <v/>
      </c>
      <c r="B237" s="31" t="str">
        <f>IF('Employee Data Entry'!G235="","",'Employee Data Entry'!G235)</f>
        <v/>
      </c>
      <c r="C237" s="31" t="str">
        <f>IF('Employee Data Entry'!Y235="","",'Employee Data Entry'!Y235)</f>
        <v/>
      </c>
      <c r="D237" s="32" t="str">
        <f t="shared" si="1"/>
        <v/>
      </c>
      <c r="E237" s="40" t="str">
        <f>IF('Employee Data Entry'!B235="Y", 'Employee Data Entry'!R235,"")</f>
        <v/>
      </c>
      <c r="F237" s="33" t="str">
        <f>IF('Employee Data Entry'!B235="N",'Employee Data Entry'!R235,"")</f>
        <v/>
      </c>
      <c r="G237" s="32" t="str">
        <f t="shared" si="2"/>
        <v/>
      </c>
      <c r="H237" s="34" t="str">
        <f t="shared" si="3"/>
        <v/>
      </c>
      <c r="I237" s="35" t="str">
        <f t="shared" si="4"/>
        <v/>
      </c>
      <c r="J237" s="36" t="str">
        <f t="shared" si="5"/>
        <v/>
      </c>
      <c r="K237" s="38"/>
    </row>
    <row r="238" spans="1:11" ht="14.25" customHeight="1">
      <c r="A238" s="39" t="str">
        <f>IF('Employee Data Entry'!A236="","",'Employee Data Entry'!A236)</f>
        <v/>
      </c>
      <c r="B238" s="31" t="str">
        <f>IF('Employee Data Entry'!G236="","",'Employee Data Entry'!G236)</f>
        <v/>
      </c>
      <c r="C238" s="31" t="str">
        <f>IF('Employee Data Entry'!Y236="","",'Employee Data Entry'!Y236)</f>
        <v/>
      </c>
      <c r="D238" s="32" t="str">
        <f t="shared" si="1"/>
        <v/>
      </c>
      <c r="E238" s="40" t="str">
        <f>IF('Employee Data Entry'!B236="Y", 'Employee Data Entry'!R236,"")</f>
        <v/>
      </c>
      <c r="F238" s="33" t="str">
        <f>IF('Employee Data Entry'!B236="N",'Employee Data Entry'!R236,"")</f>
        <v/>
      </c>
      <c r="G238" s="32" t="str">
        <f t="shared" si="2"/>
        <v/>
      </c>
      <c r="H238" s="34" t="str">
        <f t="shared" si="3"/>
        <v/>
      </c>
      <c r="I238" s="35" t="str">
        <f t="shared" si="4"/>
        <v/>
      </c>
      <c r="J238" s="36" t="str">
        <f t="shared" si="5"/>
        <v/>
      </c>
      <c r="K238" s="38"/>
    </row>
    <row r="239" spans="1:11" ht="14.25" customHeight="1">
      <c r="A239" s="39" t="str">
        <f>IF('Employee Data Entry'!A237="","",'Employee Data Entry'!A237)</f>
        <v/>
      </c>
      <c r="B239" s="31" t="str">
        <f>IF('Employee Data Entry'!G237="","",'Employee Data Entry'!G237)</f>
        <v/>
      </c>
      <c r="C239" s="31" t="str">
        <f>IF('Employee Data Entry'!Y237="","",'Employee Data Entry'!Y237)</f>
        <v/>
      </c>
      <c r="D239" s="32" t="str">
        <f t="shared" si="1"/>
        <v/>
      </c>
      <c r="E239" s="40" t="str">
        <f>IF('Employee Data Entry'!B237="Y", 'Employee Data Entry'!R237,"")</f>
        <v/>
      </c>
      <c r="F239" s="33" t="str">
        <f>IF('Employee Data Entry'!B237="N",'Employee Data Entry'!R237,"")</f>
        <v/>
      </c>
      <c r="G239" s="32" t="str">
        <f t="shared" si="2"/>
        <v/>
      </c>
      <c r="H239" s="34" t="str">
        <f t="shared" si="3"/>
        <v/>
      </c>
      <c r="I239" s="35" t="str">
        <f t="shared" si="4"/>
        <v/>
      </c>
      <c r="J239" s="36" t="str">
        <f t="shared" si="5"/>
        <v/>
      </c>
      <c r="K239" s="38"/>
    </row>
    <row r="240" spans="1:11" ht="14.25" customHeight="1">
      <c r="A240" s="39" t="str">
        <f>IF('Employee Data Entry'!A238="","",'Employee Data Entry'!A238)</f>
        <v/>
      </c>
      <c r="B240" s="31" t="str">
        <f>IF('Employee Data Entry'!G238="","",'Employee Data Entry'!G238)</f>
        <v/>
      </c>
      <c r="C240" s="31" t="str">
        <f>IF('Employee Data Entry'!Y238="","",'Employee Data Entry'!Y238)</f>
        <v/>
      </c>
      <c r="D240" s="32" t="str">
        <f t="shared" si="1"/>
        <v/>
      </c>
      <c r="E240" s="40" t="str">
        <f>IF('Employee Data Entry'!B238="Y", 'Employee Data Entry'!R238,"")</f>
        <v/>
      </c>
      <c r="F240" s="33" t="str">
        <f>IF('Employee Data Entry'!B238="N",'Employee Data Entry'!R238,"")</f>
        <v/>
      </c>
      <c r="G240" s="32" t="str">
        <f t="shared" si="2"/>
        <v/>
      </c>
      <c r="H240" s="34" t="str">
        <f t="shared" si="3"/>
        <v/>
      </c>
      <c r="I240" s="35" t="str">
        <f t="shared" si="4"/>
        <v/>
      </c>
      <c r="J240" s="36" t="str">
        <f t="shared" si="5"/>
        <v/>
      </c>
      <c r="K240" s="38"/>
    </row>
    <row r="241" spans="1:11" ht="14.25" customHeight="1">
      <c r="A241" s="39" t="str">
        <f>IF('Employee Data Entry'!A239="","",'Employee Data Entry'!A239)</f>
        <v/>
      </c>
      <c r="B241" s="31" t="str">
        <f>IF('Employee Data Entry'!G239="","",'Employee Data Entry'!G239)</f>
        <v/>
      </c>
      <c r="C241" s="31" t="str">
        <f>IF('Employee Data Entry'!Y239="","",'Employee Data Entry'!Y239)</f>
        <v/>
      </c>
      <c r="D241" s="32" t="str">
        <f t="shared" si="1"/>
        <v/>
      </c>
      <c r="E241" s="40" t="str">
        <f>IF('Employee Data Entry'!B239="Y", 'Employee Data Entry'!R239,"")</f>
        <v/>
      </c>
      <c r="F241" s="33" t="str">
        <f>IF('Employee Data Entry'!B239="N",'Employee Data Entry'!R239,"")</f>
        <v/>
      </c>
      <c r="G241" s="32" t="str">
        <f t="shared" si="2"/>
        <v/>
      </c>
      <c r="H241" s="34" t="str">
        <f t="shared" si="3"/>
        <v/>
      </c>
      <c r="I241" s="35" t="str">
        <f t="shared" si="4"/>
        <v/>
      </c>
      <c r="J241" s="36" t="str">
        <f t="shared" si="5"/>
        <v/>
      </c>
      <c r="K241" s="38"/>
    </row>
    <row r="242" spans="1:11" ht="14.25" customHeight="1">
      <c r="A242" s="39" t="str">
        <f>IF('Employee Data Entry'!A240="","",'Employee Data Entry'!A240)</f>
        <v/>
      </c>
      <c r="B242" s="31" t="str">
        <f>IF('Employee Data Entry'!G240="","",'Employee Data Entry'!G240)</f>
        <v/>
      </c>
      <c r="C242" s="31" t="str">
        <f>IF('Employee Data Entry'!Y240="","",'Employee Data Entry'!Y240)</f>
        <v/>
      </c>
      <c r="D242" s="32" t="str">
        <f t="shared" si="1"/>
        <v/>
      </c>
      <c r="E242" s="40" t="str">
        <f>IF('Employee Data Entry'!B240="Y", 'Employee Data Entry'!R240,"")</f>
        <v/>
      </c>
      <c r="F242" s="33" t="str">
        <f>IF('Employee Data Entry'!B240="N",'Employee Data Entry'!R240,"")</f>
        <v/>
      </c>
      <c r="G242" s="32" t="str">
        <f t="shared" si="2"/>
        <v/>
      </c>
      <c r="H242" s="34" t="str">
        <f t="shared" si="3"/>
        <v/>
      </c>
      <c r="I242" s="35" t="str">
        <f t="shared" si="4"/>
        <v/>
      </c>
      <c r="J242" s="36" t="str">
        <f t="shared" si="5"/>
        <v/>
      </c>
      <c r="K242" s="38"/>
    </row>
    <row r="243" spans="1:11" ht="14.25" customHeight="1">
      <c r="A243" s="39" t="str">
        <f>IF('Employee Data Entry'!A241="","",'Employee Data Entry'!A241)</f>
        <v/>
      </c>
      <c r="B243" s="31" t="str">
        <f>IF('Employee Data Entry'!G241="","",'Employee Data Entry'!G241)</f>
        <v/>
      </c>
      <c r="C243" s="31" t="str">
        <f>IF('Employee Data Entry'!Y241="","",'Employee Data Entry'!Y241)</f>
        <v/>
      </c>
      <c r="D243" s="32" t="str">
        <f t="shared" si="1"/>
        <v/>
      </c>
      <c r="E243" s="40" t="str">
        <f>IF('Employee Data Entry'!B241="Y", 'Employee Data Entry'!R241,"")</f>
        <v/>
      </c>
      <c r="F243" s="33" t="str">
        <f>IF('Employee Data Entry'!B241="N",'Employee Data Entry'!R241,"")</f>
        <v/>
      </c>
      <c r="G243" s="32" t="str">
        <f t="shared" si="2"/>
        <v/>
      </c>
      <c r="H243" s="34" t="str">
        <f t="shared" si="3"/>
        <v/>
      </c>
      <c r="I243" s="35" t="str">
        <f t="shared" si="4"/>
        <v/>
      </c>
      <c r="J243" s="36" t="str">
        <f t="shared" si="5"/>
        <v/>
      </c>
      <c r="K243" s="38"/>
    </row>
    <row r="244" spans="1:11" ht="14.25" customHeight="1">
      <c r="A244" s="39" t="str">
        <f>IF('Employee Data Entry'!A242="","",'Employee Data Entry'!A242)</f>
        <v/>
      </c>
      <c r="B244" s="31" t="str">
        <f>IF('Employee Data Entry'!G242="","",'Employee Data Entry'!G242)</f>
        <v/>
      </c>
      <c r="C244" s="31" t="str">
        <f>IF('Employee Data Entry'!Y242="","",'Employee Data Entry'!Y242)</f>
        <v/>
      </c>
      <c r="D244" s="32" t="str">
        <f t="shared" si="1"/>
        <v/>
      </c>
      <c r="E244" s="40" t="str">
        <f>IF('Employee Data Entry'!B242="Y", 'Employee Data Entry'!R242,"")</f>
        <v/>
      </c>
      <c r="F244" s="33" t="str">
        <f>IF('Employee Data Entry'!B242="N",'Employee Data Entry'!R242,"")</f>
        <v/>
      </c>
      <c r="G244" s="32" t="str">
        <f t="shared" si="2"/>
        <v/>
      </c>
      <c r="H244" s="34" t="str">
        <f t="shared" si="3"/>
        <v/>
      </c>
      <c r="I244" s="35" t="str">
        <f t="shared" si="4"/>
        <v/>
      </c>
      <c r="J244" s="36" t="str">
        <f t="shared" si="5"/>
        <v/>
      </c>
      <c r="K244" s="38"/>
    </row>
    <row r="245" spans="1:11" ht="14.25" customHeight="1">
      <c r="A245" s="39" t="str">
        <f>IF('Employee Data Entry'!A243="","",'Employee Data Entry'!A243)</f>
        <v/>
      </c>
      <c r="B245" s="31" t="str">
        <f>IF('Employee Data Entry'!G243="","",'Employee Data Entry'!G243)</f>
        <v/>
      </c>
      <c r="C245" s="31" t="str">
        <f>IF('Employee Data Entry'!Y243="","",'Employee Data Entry'!Y243)</f>
        <v/>
      </c>
      <c r="D245" s="32" t="str">
        <f t="shared" si="1"/>
        <v/>
      </c>
      <c r="E245" s="40" t="str">
        <f>IF('Employee Data Entry'!B243="Y", 'Employee Data Entry'!R243,"")</f>
        <v/>
      </c>
      <c r="F245" s="33" t="str">
        <f>IF('Employee Data Entry'!B243="N",'Employee Data Entry'!R243,"")</f>
        <v/>
      </c>
      <c r="G245" s="32" t="str">
        <f t="shared" si="2"/>
        <v/>
      </c>
      <c r="H245" s="34" t="str">
        <f t="shared" si="3"/>
        <v/>
      </c>
      <c r="I245" s="35" t="str">
        <f t="shared" si="4"/>
        <v/>
      </c>
      <c r="J245" s="36" t="str">
        <f t="shared" si="5"/>
        <v/>
      </c>
      <c r="K245" s="38"/>
    </row>
    <row r="246" spans="1:11" ht="14.25" customHeight="1">
      <c r="A246" s="39" t="str">
        <f>IF('Employee Data Entry'!A244="","",'Employee Data Entry'!A244)</f>
        <v/>
      </c>
      <c r="B246" s="31" t="str">
        <f>IF('Employee Data Entry'!G244="","",'Employee Data Entry'!G244)</f>
        <v/>
      </c>
      <c r="C246" s="31" t="str">
        <f>IF('Employee Data Entry'!Y244="","",'Employee Data Entry'!Y244)</f>
        <v/>
      </c>
      <c r="D246" s="32" t="str">
        <f t="shared" si="1"/>
        <v/>
      </c>
      <c r="E246" s="40" t="str">
        <f>IF('Employee Data Entry'!B244="Y", 'Employee Data Entry'!R244,"")</f>
        <v/>
      </c>
      <c r="F246" s="33" t="str">
        <f>IF('Employee Data Entry'!B244="N",'Employee Data Entry'!R244,"")</f>
        <v/>
      </c>
      <c r="G246" s="32" t="str">
        <f t="shared" si="2"/>
        <v/>
      </c>
      <c r="H246" s="34" t="str">
        <f t="shared" si="3"/>
        <v/>
      </c>
      <c r="I246" s="35" t="str">
        <f t="shared" si="4"/>
        <v/>
      </c>
      <c r="J246" s="36" t="str">
        <f t="shared" si="5"/>
        <v/>
      </c>
      <c r="K246" s="38"/>
    </row>
    <row r="247" spans="1:11" ht="14.25" customHeight="1">
      <c r="A247" s="39" t="str">
        <f>IF('Employee Data Entry'!A245="","",'Employee Data Entry'!A245)</f>
        <v/>
      </c>
      <c r="B247" s="31" t="str">
        <f>IF('Employee Data Entry'!G245="","",'Employee Data Entry'!G245)</f>
        <v/>
      </c>
      <c r="C247" s="31" t="str">
        <f>IF('Employee Data Entry'!Y245="","",'Employee Data Entry'!Y245)</f>
        <v/>
      </c>
      <c r="D247" s="32" t="str">
        <f t="shared" si="1"/>
        <v/>
      </c>
      <c r="E247" s="40" t="str">
        <f>IF('Employee Data Entry'!B245="Y", 'Employee Data Entry'!R245,"")</f>
        <v/>
      </c>
      <c r="F247" s="33" t="str">
        <f>IF('Employee Data Entry'!B245="N",'Employee Data Entry'!R245,"")</f>
        <v/>
      </c>
      <c r="G247" s="32" t="str">
        <f t="shared" si="2"/>
        <v/>
      </c>
      <c r="H247" s="34" t="str">
        <f t="shared" si="3"/>
        <v/>
      </c>
      <c r="I247" s="35" t="str">
        <f t="shared" si="4"/>
        <v/>
      </c>
      <c r="J247" s="36" t="str">
        <f t="shared" si="5"/>
        <v/>
      </c>
      <c r="K247" s="38"/>
    </row>
    <row r="248" spans="1:11" ht="14.25" customHeight="1">
      <c r="A248" s="39" t="str">
        <f>IF('Employee Data Entry'!A246="","",'Employee Data Entry'!A246)</f>
        <v/>
      </c>
      <c r="B248" s="31" t="str">
        <f>IF('Employee Data Entry'!G246="","",'Employee Data Entry'!G246)</f>
        <v/>
      </c>
      <c r="C248" s="31" t="str">
        <f>IF('Employee Data Entry'!Y246="","",'Employee Data Entry'!Y246)</f>
        <v/>
      </c>
      <c r="D248" s="32" t="str">
        <f t="shared" si="1"/>
        <v/>
      </c>
      <c r="E248" s="40" t="str">
        <f>IF('Employee Data Entry'!B246="Y", 'Employee Data Entry'!R246,"")</f>
        <v/>
      </c>
      <c r="F248" s="33" t="str">
        <f>IF('Employee Data Entry'!B246="N",'Employee Data Entry'!R246,"")</f>
        <v/>
      </c>
      <c r="G248" s="32" t="str">
        <f t="shared" si="2"/>
        <v/>
      </c>
      <c r="H248" s="34" t="str">
        <f t="shared" si="3"/>
        <v/>
      </c>
      <c r="I248" s="35" t="str">
        <f t="shared" si="4"/>
        <v/>
      </c>
      <c r="J248" s="36" t="str">
        <f t="shared" si="5"/>
        <v/>
      </c>
      <c r="K248" s="38"/>
    </row>
    <row r="249" spans="1:11" ht="14.25" customHeight="1">
      <c r="A249" s="39" t="str">
        <f>IF('Employee Data Entry'!A247="","",'Employee Data Entry'!A247)</f>
        <v/>
      </c>
      <c r="B249" s="31" t="str">
        <f>IF('Employee Data Entry'!G247="","",'Employee Data Entry'!G247)</f>
        <v/>
      </c>
      <c r="C249" s="31" t="str">
        <f>IF('Employee Data Entry'!Y247="","",'Employee Data Entry'!Y247)</f>
        <v/>
      </c>
      <c r="D249" s="32" t="str">
        <f t="shared" si="1"/>
        <v/>
      </c>
      <c r="E249" s="40" t="str">
        <f>IF('Employee Data Entry'!B247="Y", 'Employee Data Entry'!R247,"")</f>
        <v/>
      </c>
      <c r="F249" s="33" t="str">
        <f>IF('Employee Data Entry'!B247="N",'Employee Data Entry'!R247,"")</f>
        <v/>
      </c>
      <c r="G249" s="32" t="str">
        <f t="shared" si="2"/>
        <v/>
      </c>
      <c r="H249" s="34" t="str">
        <f t="shared" si="3"/>
        <v/>
      </c>
      <c r="I249" s="35" t="str">
        <f t="shared" si="4"/>
        <v/>
      </c>
      <c r="J249" s="36" t="str">
        <f t="shared" si="5"/>
        <v/>
      </c>
      <c r="K249" s="38"/>
    </row>
    <row r="250" spans="1:11" ht="14.25" customHeight="1">
      <c r="A250" s="39" t="str">
        <f>IF('Employee Data Entry'!A248="","",'Employee Data Entry'!A248)</f>
        <v/>
      </c>
      <c r="B250" s="31" t="str">
        <f>IF('Employee Data Entry'!G248="","",'Employee Data Entry'!G248)</f>
        <v/>
      </c>
      <c r="C250" s="31" t="str">
        <f>IF('Employee Data Entry'!Y248="","",'Employee Data Entry'!Y248)</f>
        <v/>
      </c>
      <c r="D250" s="32" t="str">
        <f t="shared" si="1"/>
        <v/>
      </c>
      <c r="E250" s="40" t="str">
        <f>IF('Employee Data Entry'!B248="Y", 'Employee Data Entry'!R248,"")</f>
        <v/>
      </c>
      <c r="F250" s="33" t="str">
        <f>IF('Employee Data Entry'!B248="N",'Employee Data Entry'!R248,"")</f>
        <v/>
      </c>
      <c r="G250" s="32" t="str">
        <f t="shared" si="2"/>
        <v/>
      </c>
      <c r="H250" s="34" t="str">
        <f t="shared" si="3"/>
        <v/>
      </c>
      <c r="I250" s="35" t="str">
        <f t="shared" si="4"/>
        <v/>
      </c>
      <c r="J250" s="36" t="str">
        <f t="shared" si="5"/>
        <v/>
      </c>
      <c r="K250" s="38"/>
    </row>
    <row r="251" spans="1:11" ht="14.25" customHeight="1">
      <c r="A251" s="39" t="str">
        <f>IF('Employee Data Entry'!A249="","",'Employee Data Entry'!A249)</f>
        <v/>
      </c>
      <c r="B251" s="31" t="str">
        <f>IF('Employee Data Entry'!G249="","",'Employee Data Entry'!G249)</f>
        <v/>
      </c>
      <c r="C251" s="31" t="str">
        <f>IF('Employee Data Entry'!Y249="","",'Employee Data Entry'!Y249)</f>
        <v/>
      </c>
      <c r="D251" s="32" t="str">
        <f t="shared" si="1"/>
        <v/>
      </c>
      <c r="E251" s="40" t="str">
        <f>IF('Employee Data Entry'!B249="Y", 'Employee Data Entry'!R249,"")</f>
        <v/>
      </c>
      <c r="F251" s="33" t="str">
        <f>IF('Employee Data Entry'!B249="N",'Employee Data Entry'!R249,"")</f>
        <v/>
      </c>
      <c r="G251" s="32" t="str">
        <f t="shared" si="2"/>
        <v/>
      </c>
      <c r="H251" s="34" t="str">
        <f t="shared" si="3"/>
        <v/>
      </c>
      <c r="I251" s="35" t="str">
        <f t="shared" si="4"/>
        <v/>
      </c>
      <c r="J251" s="36" t="str">
        <f t="shared" si="5"/>
        <v/>
      </c>
      <c r="K251" s="38"/>
    </row>
    <row r="252" spans="1:11" ht="14.25" customHeight="1">
      <c r="A252" s="39" t="str">
        <f>IF('Employee Data Entry'!A250="","",'Employee Data Entry'!A250)</f>
        <v/>
      </c>
      <c r="B252" s="31" t="str">
        <f>IF('Employee Data Entry'!G250="","",'Employee Data Entry'!G250)</f>
        <v/>
      </c>
      <c r="C252" s="31" t="str">
        <f>IF('Employee Data Entry'!Y250="","",'Employee Data Entry'!Y250)</f>
        <v/>
      </c>
      <c r="D252" s="32" t="str">
        <f t="shared" si="1"/>
        <v/>
      </c>
      <c r="E252" s="40" t="str">
        <f>IF('Employee Data Entry'!B250="Y", 'Employee Data Entry'!R250,"")</f>
        <v/>
      </c>
      <c r="F252" s="33" t="str">
        <f>IF('Employee Data Entry'!B250="N",'Employee Data Entry'!R250,"")</f>
        <v/>
      </c>
      <c r="G252" s="32" t="str">
        <f t="shared" si="2"/>
        <v/>
      </c>
      <c r="H252" s="34" t="str">
        <f t="shared" si="3"/>
        <v/>
      </c>
      <c r="I252" s="35" t="str">
        <f t="shared" si="4"/>
        <v/>
      </c>
      <c r="J252" s="36" t="str">
        <f t="shared" si="5"/>
        <v/>
      </c>
      <c r="K252" s="38"/>
    </row>
    <row r="253" spans="1:11" ht="14.25" customHeight="1">
      <c r="A253" s="39" t="str">
        <f>IF('Employee Data Entry'!A251="","",'Employee Data Entry'!A251)</f>
        <v/>
      </c>
      <c r="B253" s="31" t="str">
        <f>IF('Employee Data Entry'!G251="","",'Employee Data Entry'!G251)</f>
        <v/>
      </c>
      <c r="C253" s="31" t="str">
        <f>IF('Employee Data Entry'!Y251="","",'Employee Data Entry'!Y251)</f>
        <v/>
      </c>
      <c r="D253" s="32" t="str">
        <f t="shared" si="1"/>
        <v/>
      </c>
      <c r="E253" s="40" t="str">
        <f>IF('Employee Data Entry'!B251="Y", 'Employee Data Entry'!R251,"")</f>
        <v/>
      </c>
      <c r="F253" s="33" t="str">
        <f>IF('Employee Data Entry'!B251="N",'Employee Data Entry'!R251,"")</f>
        <v/>
      </c>
      <c r="G253" s="32" t="str">
        <f t="shared" si="2"/>
        <v/>
      </c>
      <c r="H253" s="34" t="str">
        <f t="shared" si="3"/>
        <v/>
      </c>
      <c r="I253" s="35" t="str">
        <f t="shared" si="4"/>
        <v/>
      </c>
      <c r="J253" s="36" t="str">
        <f t="shared" si="5"/>
        <v/>
      </c>
      <c r="K253" s="38"/>
    </row>
    <row r="254" spans="1:11" ht="14.25" customHeight="1">
      <c r="A254" s="39" t="str">
        <f>IF('Employee Data Entry'!A252="","",'Employee Data Entry'!A252)</f>
        <v/>
      </c>
      <c r="B254" s="31" t="str">
        <f>IF('Employee Data Entry'!G252="","",'Employee Data Entry'!G252)</f>
        <v/>
      </c>
      <c r="C254" s="31" t="str">
        <f>IF('Employee Data Entry'!Y252="","",'Employee Data Entry'!Y252)</f>
        <v/>
      </c>
      <c r="D254" s="32" t="str">
        <f t="shared" si="1"/>
        <v/>
      </c>
      <c r="E254" s="40" t="str">
        <f>IF('Employee Data Entry'!B252="Y", 'Employee Data Entry'!R252,"")</f>
        <v/>
      </c>
      <c r="F254" s="33" t="str">
        <f>IF('Employee Data Entry'!B252="N",'Employee Data Entry'!R252,"")</f>
        <v/>
      </c>
      <c r="G254" s="32" t="str">
        <f t="shared" si="2"/>
        <v/>
      </c>
      <c r="H254" s="34" t="str">
        <f t="shared" si="3"/>
        <v/>
      </c>
      <c r="I254" s="35" t="str">
        <f t="shared" si="4"/>
        <v/>
      </c>
      <c r="J254" s="36" t="str">
        <f t="shared" si="5"/>
        <v/>
      </c>
      <c r="K254" s="38"/>
    </row>
    <row r="255" spans="1:11" ht="14.25" customHeight="1">
      <c r="A255" s="39" t="str">
        <f>IF('Employee Data Entry'!A253="","",'Employee Data Entry'!A253)</f>
        <v/>
      </c>
      <c r="B255" s="31" t="str">
        <f>IF('Employee Data Entry'!G253="","",'Employee Data Entry'!G253)</f>
        <v/>
      </c>
      <c r="C255" s="31" t="str">
        <f>IF('Employee Data Entry'!Y253="","",'Employee Data Entry'!Y253)</f>
        <v/>
      </c>
      <c r="D255" s="32" t="str">
        <f t="shared" si="1"/>
        <v/>
      </c>
      <c r="E255" s="40" t="str">
        <f>IF('Employee Data Entry'!B253="Y", 'Employee Data Entry'!R253,"")</f>
        <v/>
      </c>
      <c r="F255" s="33" t="str">
        <f>IF('Employee Data Entry'!B253="N",'Employee Data Entry'!R253,"")</f>
        <v/>
      </c>
      <c r="G255" s="32" t="str">
        <f t="shared" si="2"/>
        <v/>
      </c>
      <c r="H255" s="34" t="str">
        <f t="shared" si="3"/>
        <v/>
      </c>
      <c r="I255" s="35" t="str">
        <f t="shared" si="4"/>
        <v/>
      </c>
      <c r="J255" s="36" t="str">
        <f t="shared" si="5"/>
        <v/>
      </c>
      <c r="K255" s="38"/>
    </row>
    <row r="256" spans="1:11" ht="14.25" customHeight="1">
      <c r="A256" s="39" t="str">
        <f>IF('Employee Data Entry'!A254="","",'Employee Data Entry'!A254)</f>
        <v/>
      </c>
      <c r="B256" s="31" t="str">
        <f>IF('Employee Data Entry'!G254="","",'Employee Data Entry'!G254)</f>
        <v/>
      </c>
      <c r="C256" s="31" t="str">
        <f>IF('Employee Data Entry'!Y254="","",'Employee Data Entry'!Y254)</f>
        <v/>
      </c>
      <c r="D256" s="32" t="str">
        <f t="shared" si="1"/>
        <v/>
      </c>
      <c r="E256" s="40" t="str">
        <f>IF('Employee Data Entry'!B254="Y", 'Employee Data Entry'!R254,"")</f>
        <v/>
      </c>
      <c r="F256" s="33" t="str">
        <f>IF('Employee Data Entry'!B254="N",'Employee Data Entry'!R254,"")</f>
        <v/>
      </c>
      <c r="G256" s="32" t="str">
        <f t="shared" si="2"/>
        <v/>
      </c>
      <c r="H256" s="34" t="str">
        <f t="shared" si="3"/>
        <v/>
      </c>
      <c r="I256" s="35" t="str">
        <f t="shared" si="4"/>
        <v/>
      </c>
      <c r="J256" s="36" t="str">
        <f t="shared" si="5"/>
        <v/>
      </c>
      <c r="K256" s="38"/>
    </row>
    <row r="257" spans="1:11" ht="14.25" customHeight="1">
      <c r="A257" s="39" t="str">
        <f>IF('Employee Data Entry'!A255="","",'Employee Data Entry'!A255)</f>
        <v/>
      </c>
      <c r="B257" s="31" t="str">
        <f>IF('Employee Data Entry'!G255="","",'Employee Data Entry'!G255)</f>
        <v/>
      </c>
      <c r="C257" s="31" t="str">
        <f>IF('Employee Data Entry'!Y255="","",'Employee Data Entry'!Y255)</f>
        <v/>
      </c>
      <c r="D257" s="32" t="str">
        <f t="shared" si="1"/>
        <v/>
      </c>
      <c r="E257" s="40" t="str">
        <f>IF('Employee Data Entry'!B255="Y", 'Employee Data Entry'!R255,"")</f>
        <v/>
      </c>
      <c r="F257" s="33" t="str">
        <f>IF('Employee Data Entry'!B255="N",'Employee Data Entry'!R255,"")</f>
        <v/>
      </c>
      <c r="G257" s="32" t="str">
        <f t="shared" si="2"/>
        <v/>
      </c>
      <c r="H257" s="34" t="str">
        <f t="shared" si="3"/>
        <v/>
      </c>
      <c r="I257" s="35" t="str">
        <f t="shared" si="4"/>
        <v/>
      </c>
      <c r="J257" s="36" t="str">
        <f t="shared" si="5"/>
        <v/>
      </c>
      <c r="K257" s="38"/>
    </row>
    <row r="258" spans="1:11" ht="14.25" customHeight="1">
      <c r="A258" s="39" t="str">
        <f>IF('Employee Data Entry'!A256="","",'Employee Data Entry'!A256)</f>
        <v/>
      </c>
      <c r="B258" s="31" t="str">
        <f>IF('Employee Data Entry'!G256="","",'Employee Data Entry'!G256)</f>
        <v/>
      </c>
      <c r="C258" s="31" t="str">
        <f>IF('Employee Data Entry'!Y256="","",'Employee Data Entry'!Y256)</f>
        <v/>
      </c>
      <c r="D258" s="32" t="str">
        <f t="shared" si="1"/>
        <v/>
      </c>
      <c r="E258" s="40" t="str">
        <f>IF('Employee Data Entry'!B256="Y", 'Employee Data Entry'!R256,"")</f>
        <v/>
      </c>
      <c r="F258" s="33" t="str">
        <f>IF('Employee Data Entry'!B256="N",'Employee Data Entry'!R256,"")</f>
        <v/>
      </c>
      <c r="G258" s="32" t="str">
        <f t="shared" si="2"/>
        <v/>
      </c>
      <c r="H258" s="34" t="str">
        <f t="shared" si="3"/>
        <v/>
      </c>
      <c r="I258" s="35" t="str">
        <f t="shared" si="4"/>
        <v/>
      </c>
      <c r="J258" s="36" t="str">
        <f t="shared" si="5"/>
        <v/>
      </c>
      <c r="K258" s="38"/>
    </row>
    <row r="259" spans="1:11" ht="14.25" customHeight="1">
      <c r="A259" s="39" t="str">
        <f>IF('Employee Data Entry'!A257="","",'Employee Data Entry'!A257)</f>
        <v/>
      </c>
      <c r="B259" s="31" t="str">
        <f>IF('Employee Data Entry'!G257="","",'Employee Data Entry'!G257)</f>
        <v/>
      </c>
      <c r="C259" s="31" t="str">
        <f>IF('Employee Data Entry'!Y257="","",'Employee Data Entry'!Y257)</f>
        <v/>
      </c>
      <c r="D259" s="32" t="str">
        <f t="shared" ref="D259:D501" si="6">IF(A259="","",B259+C259)</f>
        <v/>
      </c>
      <c r="E259" s="40" t="str">
        <f>IF('Employee Data Entry'!B257="Y", 'Employee Data Entry'!R257,"")</f>
        <v/>
      </c>
      <c r="F259" s="33" t="str">
        <f>IF('Employee Data Entry'!B257="N",'Employee Data Entry'!R257,"")</f>
        <v/>
      </c>
      <c r="G259" s="32" t="str">
        <f t="shared" ref="G259:G501" si="7">IF(A259="","",D259*(IF(E259="",F259,E259)))</f>
        <v/>
      </c>
      <c r="H259" s="34" t="str">
        <f t="shared" ref="H259:H501" si="8">IF(E259="","",$H$3)</f>
        <v/>
      </c>
      <c r="I259" s="35" t="str">
        <f t="shared" ref="I259:I501" si="9">IF(E259="","",H259*E259)</f>
        <v/>
      </c>
      <c r="J259" s="36" t="str">
        <f t="shared" ref="J259:J501" si="10">IF(A259="","",B259+C259+(IF(E259="",0,H259)))</f>
        <v/>
      </c>
      <c r="K259" s="38"/>
    </row>
    <row r="260" spans="1:11" ht="14.25" customHeight="1">
      <c r="A260" s="39" t="str">
        <f>IF('Employee Data Entry'!A258="","",'Employee Data Entry'!A258)</f>
        <v/>
      </c>
      <c r="B260" s="31" t="str">
        <f>IF('Employee Data Entry'!G258="","",'Employee Data Entry'!G258)</f>
        <v/>
      </c>
      <c r="C260" s="31" t="str">
        <f>IF('Employee Data Entry'!Y258="","",'Employee Data Entry'!Y258)</f>
        <v/>
      </c>
      <c r="D260" s="32" t="str">
        <f t="shared" si="6"/>
        <v/>
      </c>
      <c r="E260" s="40" t="str">
        <f>IF('Employee Data Entry'!B258="Y", 'Employee Data Entry'!R258,"")</f>
        <v/>
      </c>
      <c r="F260" s="33" t="str">
        <f>IF('Employee Data Entry'!B258="N",'Employee Data Entry'!R258,"")</f>
        <v/>
      </c>
      <c r="G260" s="32" t="str">
        <f t="shared" si="7"/>
        <v/>
      </c>
      <c r="H260" s="34" t="str">
        <f t="shared" si="8"/>
        <v/>
      </c>
      <c r="I260" s="35" t="str">
        <f t="shared" si="9"/>
        <v/>
      </c>
      <c r="J260" s="36" t="str">
        <f t="shared" si="10"/>
        <v/>
      </c>
      <c r="K260" s="38"/>
    </row>
    <row r="261" spans="1:11" ht="14.25" customHeight="1">
      <c r="A261" s="39" t="str">
        <f>IF('Employee Data Entry'!A259="","",'Employee Data Entry'!A259)</f>
        <v/>
      </c>
      <c r="B261" s="31" t="str">
        <f>IF('Employee Data Entry'!G259="","",'Employee Data Entry'!G259)</f>
        <v/>
      </c>
      <c r="C261" s="31" t="str">
        <f>IF('Employee Data Entry'!Y259="","",'Employee Data Entry'!Y259)</f>
        <v/>
      </c>
      <c r="D261" s="32" t="str">
        <f t="shared" si="6"/>
        <v/>
      </c>
      <c r="E261" s="40" t="str">
        <f>IF('Employee Data Entry'!B259="Y", 'Employee Data Entry'!R259,"")</f>
        <v/>
      </c>
      <c r="F261" s="33" t="str">
        <f>IF('Employee Data Entry'!B259="N",'Employee Data Entry'!R259,"")</f>
        <v/>
      </c>
      <c r="G261" s="32" t="str">
        <f t="shared" si="7"/>
        <v/>
      </c>
      <c r="H261" s="34" t="str">
        <f t="shared" si="8"/>
        <v/>
      </c>
      <c r="I261" s="35" t="str">
        <f t="shared" si="9"/>
        <v/>
      </c>
      <c r="J261" s="36" t="str">
        <f t="shared" si="10"/>
        <v/>
      </c>
      <c r="K261" s="38"/>
    </row>
    <row r="262" spans="1:11" ht="14.25" customHeight="1">
      <c r="A262" s="39" t="str">
        <f>IF('Employee Data Entry'!A260="","",'Employee Data Entry'!A260)</f>
        <v/>
      </c>
      <c r="B262" s="31" t="str">
        <f>IF('Employee Data Entry'!G260="","",'Employee Data Entry'!G260)</f>
        <v/>
      </c>
      <c r="C262" s="31" t="str">
        <f>IF('Employee Data Entry'!Y260="","",'Employee Data Entry'!Y260)</f>
        <v/>
      </c>
      <c r="D262" s="32" t="str">
        <f t="shared" si="6"/>
        <v/>
      </c>
      <c r="E262" s="40" t="str">
        <f>IF('Employee Data Entry'!B260="Y", 'Employee Data Entry'!R260,"")</f>
        <v/>
      </c>
      <c r="F262" s="33" t="str">
        <f>IF('Employee Data Entry'!B260="N",'Employee Data Entry'!R260,"")</f>
        <v/>
      </c>
      <c r="G262" s="32" t="str">
        <f t="shared" si="7"/>
        <v/>
      </c>
      <c r="H262" s="34" t="str">
        <f t="shared" si="8"/>
        <v/>
      </c>
      <c r="I262" s="35" t="str">
        <f t="shared" si="9"/>
        <v/>
      </c>
      <c r="J262" s="36" t="str">
        <f t="shared" si="10"/>
        <v/>
      </c>
      <c r="K262" s="38"/>
    </row>
    <row r="263" spans="1:11" ht="14.25" customHeight="1">
      <c r="A263" s="39" t="str">
        <f>IF('Employee Data Entry'!A261="","",'Employee Data Entry'!A261)</f>
        <v/>
      </c>
      <c r="B263" s="31" t="str">
        <f>IF('Employee Data Entry'!G261="","",'Employee Data Entry'!G261)</f>
        <v/>
      </c>
      <c r="C263" s="31" t="str">
        <f>IF('Employee Data Entry'!Y261="","",'Employee Data Entry'!Y261)</f>
        <v/>
      </c>
      <c r="D263" s="32" t="str">
        <f t="shared" si="6"/>
        <v/>
      </c>
      <c r="E263" s="40" t="str">
        <f>IF('Employee Data Entry'!B261="Y", 'Employee Data Entry'!R261,"")</f>
        <v/>
      </c>
      <c r="F263" s="33" t="str">
        <f>IF('Employee Data Entry'!B261="N",'Employee Data Entry'!R261,"")</f>
        <v/>
      </c>
      <c r="G263" s="32" t="str">
        <f t="shared" si="7"/>
        <v/>
      </c>
      <c r="H263" s="34" t="str">
        <f t="shared" si="8"/>
        <v/>
      </c>
      <c r="I263" s="35" t="str">
        <f t="shared" si="9"/>
        <v/>
      </c>
      <c r="J263" s="36" t="str">
        <f t="shared" si="10"/>
        <v/>
      </c>
      <c r="K263" s="38"/>
    </row>
    <row r="264" spans="1:11" ht="14.25" customHeight="1">
      <c r="A264" s="39" t="str">
        <f>IF('Employee Data Entry'!A262="","",'Employee Data Entry'!A262)</f>
        <v/>
      </c>
      <c r="B264" s="31" t="str">
        <f>IF('Employee Data Entry'!G262="","",'Employee Data Entry'!G262)</f>
        <v/>
      </c>
      <c r="C264" s="31" t="str">
        <f>IF('Employee Data Entry'!Y262="","",'Employee Data Entry'!Y262)</f>
        <v/>
      </c>
      <c r="D264" s="32" t="str">
        <f t="shared" si="6"/>
        <v/>
      </c>
      <c r="E264" s="40" t="str">
        <f>IF('Employee Data Entry'!B262="Y", 'Employee Data Entry'!R262,"")</f>
        <v/>
      </c>
      <c r="F264" s="33" t="str">
        <f>IF('Employee Data Entry'!B262="N",'Employee Data Entry'!R262,"")</f>
        <v/>
      </c>
      <c r="G264" s="32" t="str">
        <f t="shared" si="7"/>
        <v/>
      </c>
      <c r="H264" s="34" t="str">
        <f t="shared" si="8"/>
        <v/>
      </c>
      <c r="I264" s="35" t="str">
        <f t="shared" si="9"/>
        <v/>
      </c>
      <c r="J264" s="36" t="str">
        <f t="shared" si="10"/>
        <v/>
      </c>
      <c r="K264" s="38"/>
    </row>
    <row r="265" spans="1:11" ht="14.25" customHeight="1">
      <c r="A265" s="39" t="str">
        <f>IF('Employee Data Entry'!A263="","",'Employee Data Entry'!A263)</f>
        <v/>
      </c>
      <c r="B265" s="31" t="str">
        <f>IF('Employee Data Entry'!G263="","",'Employee Data Entry'!G263)</f>
        <v/>
      </c>
      <c r="C265" s="31" t="str">
        <f>IF('Employee Data Entry'!Y263="","",'Employee Data Entry'!Y263)</f>
        <v/>
      </c>
      <c r="D265" s="32" t="str">
        <f t="shared" si="6"/>
        <v/>
      </c>
      <c r="E265" s="40" t="str">
        <f>IF('Employee Data Entry'!B263="Y", 'Employee Data Entry'!R263,"")</f>
        <v/>
      </c>
      <c r="F265" s="33" t="str">
        <f>IF('Employee Data Entry'!B263="N",'Employee Data Entry'!R263,"")</f>
        <v/>
      </c>
      <c r="G265" s="32" t="str">
        <f t="shared" si="7"/>
        <v/>
      </c>
      <c r="H265" s="34" t="str">
        <f t="shared" si="8"/>
        <v/>
      </c>
      <c r="I265" s="35" t="str">
        <f t="shared" si="9"/>
        <v/>
      </c>
      <c r="J265" s="36" t="str">
        <f t="shared" si="10"/>
        <v/>
      </c>
      <c r="K265" s="38"/>
    </row>
    <row r="266" spans="1:11" ht="14.25" customHeight="1">
      <c r="A266" s="39" t="str">
        <f>IF('Employee Data Entry'!A264="","",'Employee Data Entry'!A264)</f>
        <v/>
      </c>
      <c r="B266" s="31" t="str">
        <f>IF('Employee Data Entry'!G264="","",'Employee Data Entry'!G264)</f>
        <v/>
      </c>
      <c r="C266" s="31" t="str">
        <f>IF('Employee Data Entry'!Y264="","",'Employee Data Entry'!Y264)</f>
        <v/>
      </c>
      <c r="D266" s="32" t="str">
        <f t="shared" si="6"/>
        <v/>
      </c>
      <c r="E266" s="40" t="str">
        <f>IF('Employee Data Entry'!B264="Y", 'Employee Data Entry'!R264,"")</f>
        <v/>
      </c>
      <c r="F266" s="33" t="str">
        <f>IF('Employee Data Entry'!B264="N",'Employee Data Entry'!R264,"")</f>
        <v/>
      </c>
      <c r="G266" s="32" t="str">
        <f t="shared" si="7"/>
        <v/>
      </c>
      <c r="H266" s="34" t="str">
        <f t="shared" si="8"/>
        <v/>
      </c>
      <c r="I266" s="35" t="str">
        <f t="shared" si="9"/>
        <v/>
      </c>
      <c r="J266" s="36" t="str">
        <f t="shared" si="10"/>
        <v/>
      </c>
      <c r="K266" s="38"/>
    </row>
    <row r="267" spans="1:11" ht="14.25" customHeight="1">
      <c r="A267" s="39" t="str">
        <f>IF('Employee Data Entry'!A265="","",'Employee Data Entry'!A265)</f>
        <v/>
      </c>
      <c r="B267" s="31" t="str">
        <f>IF('Employee Data Entry'!G265="","",'Employee Data Entry'!G265)</f>
        <v/>
      </c>
      <c r="C267" s="31" t="str">
        <f>IF('Employee Data Entry'!Y265="","",'Employee Data Entry'!Y265)</f>
        <v/>
      </c>
      <c r="D267" s="32" t="str">
        <f t="shared" si="6"/>
        <v/>
      </c>
      <c r="E267" s="40" t="str">
        <f>IF('Employee Data Entry'!B265="Y", 'Employee Data Entry'!R265,"")</f>
        <v/>
      </c>
      <c r="F267" s="33" t="str">
        <f>IF('Employee Data Entry'!B265="N",'Employee Data Entry'!R265,"")</f>
        <v/>
      </c>
      <c r="G267" s="32" t="str">
        <f t="shared" si="7"/>
        <v/>
      </c>
      <c r="H267" s="34" t="str">
        <f t="shared" si="8"/>
        <v/>
      </c>
      <c r="I267" s="35" t="str">
        <f t="shared" si="9"/>
        <v/>
      </c>
      <c r="J267" s="36" t="str">
        <f t="shared" si="10"/>
        <v/>
      </c>
      <c r="K267" s="38"/>
    </row>
    <row r="268" spans="1:11" ht="14.25" customHeight="1">
      <c r="A268" s="39" t="str">
        <f>IF('Employee Data Entry'!A266="","",'Employee Data Entry'!A266)</f>
        <v/>
      </c>
      <c r="B268" s="31" t="str">
        <f>IF('Employee Data Entry'!G266="","",'Employee Data Entry'!G266)</f>
        <v/>
      </c>
      <c r="C268" s="31" t="str">
        <f>IF('Employee Data Entry'!Y266="","",'Employee Data Entry'!Y266)</f>
        <v/>
      </c>
      <c r="D268" s="32" t="str">
        <f t="shared" si="6"/>
        <v/>
      </c>
      <c r="E268" s="40" t="str">
        <f>IF('Employee Data Entry'!B266="Y", 'Employee Data Entry'!R266,"")</f>
        <v/>
      </c>
      <c r="F268" s="33" t="str">
        <f>IF('Employee Data Entry'!B266="N",'Employee Data Entry'!R266,"")</f>
        <v/>
      </c>
      <c r="G268" s="32" t="str">
        <f t="shared" si="7"/>
        <v/>
      </c>
      <c r="H268" s="34" t="str">
        <f t="shared" si="8"/>
        <v/>
      </c>
      <c r="I268" s="35" t="str">
        <f t="shared" si="9"/>
        <v/>
      </c>
      <c r="J268" s="36" t="str">
        <f t="shared" si="10"/>
        <v/>
      </c>
      <c r="K268" s="38"/>
    </row>
    <row r="269" spans="1:11" ht="14.25" customHeight="1">
      <c r="A269" s="39" t="str">
        <f>IF('Employee Data Entry'!A267="","",'Employee Data Entry'!A267)</f>
        <v/>
      </c>
      <c r="B269" s="31" t="str">
        <f>IF('Employee Data Entry'!G267="","",'Employee Data Entry'!G267)</f>
        <v/>
      </c>
      <c r="C269" s="31" t="str">
        <f>IF('Employee Data Entry'!Y267="","",'Employee Data Entry'!Y267)</f>
        <v/>
      </c>
      <c r="D269" s="32" t="str">
        <f t="shared" si="6"/>
        <v/>
      </c>
      <c r="E269" s="40" t="str">
        <f>IF('Employee Data Entry'!B267="Y", 'Employee Data Entry'!R267,"")</f>
        <v/>
      </c>
      <c r="F269" s="33" t="str">
        <f>IF('Employee Data Entry'!B267="N",'Employee Data Entry'!R267,"")</f>
        <v/>
      </c>
      <c r="G269" s="32" t="str">
        <f t="shared" si="7"/>
        <v/>
      </c>
      <c r="H269" s="34" t="str">
        <f t="shared" si="8"/>
        <v/>
      </c>
      <c r="I269" s="35" t="str">
        <f t="shared" si="9"/>
        <v/>
      </c>
      <c r="J269" s="36" t="str">
        <f t="shared" si="10"/>
        <v/>
      </c>
      <c r="K269" s="38"/>
    </row>
    <row r="270" spans="1:11" ht="14.25" customHeight="1">
      <c r="A270" s="39" t="str">
        <f>IF('Employee Data Entry'!A268="","",'Employee Data Entry'!A268)</f>
        <v/>
      </c>
      <c r="B270" s="31" t="str">
        <f>IF('Employee Data Entry'!G268="","",'Employee Data Entry'!G268)</f>
        <v/>
      </c>
      <c r="C270" s="31" t="str">
        <f>IF('Employee Data Entry'!Y268="","",'Employee Data Entry'!Y268)</f>
        <v/>
      </c>
      <c r="D270" s="32" t="str">
        <f t="shared" si="6"/>
        <v/>
      </c>
      <c r="E270" s="40" t="str">
        <f>IF('Employee Data Entry'!B268="Y", 'Employee Data Entry'!R268,"")</f>
        <v/>
      </c>
      <c r="F270" s="33" t="str">
        <f>IF('Employee Data Entry'!B268="N",'Employee Data Entry'!R268,"")</f>
        <v/>
      </c>
      <c r="G270" s="32" t="str">
        <f t="shared" si="7"/>
        <v/>
      </c>
      <c r="H270" s="34" t="str">
        <f t="shared" si="8"/>
        <v/>
      </c>
      <c r="I270" s="35" t="str">
        <f t="shared" si="9"/>
        <v/>
      </c>
      <c r="J270" s="36" t="str">
        <f t="shared" si="10"/>
        <v/>
      </c>
      <c r="K270" s="38"/>
    </row>
    <row r="271" spans="1:11" ht="14.25" customHeight="1">
      <c r="A271" s="39" t="str">
        <f>IF('Employee Data Entry'!A269="","",'Employee Data Entry'!A269)</f>
        <v/>
      </c>
      <c r="B271" s="31" t="str">
        <f>IF('Employee Data Entry'!G269="","",'Employee Data Entry'!G269)</f>
        <v/>
      </c>
      <c r="C271" s="31" t="str">
        <f>IF('Employee Data Entry'!Y269="","",'Employee Data Entry'!Y269)</f>
        <v/>
      </c>
      <c r="D271" s="32" t="str">
        <f t="shared" si="6"/>
        <v/>
      </c>
      <c r="E271" s="40" t="str">
        <f>IF('Employee Data Entry'!B269="Y", 'Employee Data Entry'!R269,"")</f>
        <v/>
      </c>
      <c r="F271" s="33" t="str">
        <f>IF('Employee Data Entry'!B269="N",'Employee Data Entry'!R269,"")</f>
        <v/>
      </c>
      <c r="G271" s="32" t="str">
        <f t="shared" si="7"/>
        <v/>
      </c>
      <c r="H271" s="34" t="str">
        <f t="shared" si="8"/>
        <v/>
      </c>
      <c r="I271" s="35" t="str">
        <f t="shared" si="9"/>
        <v/>
      </c>
      <c r="J271" s="36" t="str">
        <f t="shared" si="10"/>
        <v/>
      </c>
      <c r="K271" s="38"/>
    </row>
    <row r="272" spans="1:11" ht="14.25" customHeight="1">
      <c r="A272" s="39" t="str">
        <f>IF('Employee Data Entry'!A270="","",'Employee Data Entry'!A270)</f>
        <v/>
      </c>
      <c r="B272" s="31" t="str">
        <f>IF('Employee Data Entry'!G270="","",'Employee Data Entry'!G270)</f>
        <v/>
      </c>
      <c r="C272" s="31" t="str">
        <f>IF('Employee Data Entry'!Y270="","",'Employee Data Entry'!Y270)</f>
        <v/>
      </c>
      <c r="D272" s="32" t="str">
        <f t="shared" si="6"/>
        <v/>
      </c>
      <c r="E272" s="40" t="str">
        <f>IF('Employee Data Entry'!B270="Y", 'Employee Data Entry'!R270,"")</f>
        <v/>
      </c>
      <c r="F272" s="33" t="str">
        <f>IF('Employee Data Entry'!B270="N",'Employee Data Entry'!R270,"")</f>
        <v/>
      </c>
      <c r="G272" s="32" t="str">
        <f t="shared" si="7"/>
        <v/>
      </c>
      <c r="H272" s="34" t="str">
        <f t="shared" si="8"/>
        <v/>
      </c>
      <c r="I272" s="35" t="str">
        <f t="shared" si="9"/>
        <v/>
      </c>
      <c r="J272" s="36" t="str">
        <f t="shared" si="10"/>
        <v/>
      </c>
      <c r="K272" s="38"/>
    </row>
    <row r="273" spans="1:11" ht="14.25" customHeight="1">
      <c r="A273" s="39" t="str">
        <f>IF('Employee Data Entry'!A271="","",'Employee Data Entry'!A271)</f>
        <v/>
      </c>
      <c r="B273" s="31" t="str">
        <f>IF('Employee Data Entry'!G271="","",'Employee Data Entry'!G271)</f>
        <v/>
      </c>
      <c r="C273" s="31" t="str">
        <f>IF('Employee Data Entry'!Y271="","",'Employee Data Entry'!Y271)</f>
        <v/>
      </c>
      <c r="D273" s="32" t="str">
        <f t="shared" si="6"/>
        <v/>
      </c>
      <c r="E273" s="40" t="str">
        <f>IF('Employee Data Entry'!B271="Y", 'Employee Data Entry'!R271,"")</f>
        <v/>
      </c>
      <c r="F273" s="33" t="str">
        <f>IF('Employee Data Entry'!B271="N",'Employee Data Entry'!R271,"")</f>
        <v/>
      </c>
      <c r="G273" s="32" t="str">
        <f t="shared" si="7"/>
        <v/>
      </c>
      <c r="H273" s="34" t="str">
        <f t="shared" si="8"/>
        <v/>
      </c>
      <c r="I273" s="35" t="str">
        <f t="shared" si="9"/>
        <v/>
      </c>
      <c r="J273" s="36" t="str">
        <f t="shared" si="10"/>
        <v/>
      </c>
      <c r="K273" s="38"/>
    </row>
    <row r="274" spans="1:11" ht="14.25" customHeight="1">
      <c r="A274" s="39" t="str">
        <f>IF('Employee Data Entry'!A272="","",'Employee Data Entry'!A272)</f>
        <v/>
      </c>
      <c r="B274" s="31" t="str">
        <f>IF('Employee Data Entry'!G272="","",'Employee Data Entry'!G272)</f>
        <v/>
      </c>
      <c r="C274" s="31" t="str">
        <f>IF('Employee Data Entry'!Y272="","",'Employee Data Entry'!Y272)</f>
        <v/>
      </c>
      <c r="D274" s="32" t="str">
        <f t="shared" si="6"/>
        <v/>
      </c>
      <c r="E274" s="40" t="str">
        <f>IF('Employee Data Entry'!B272="Y", 'Employee Data Entry'!R272,"")</f>
        <v/>
      </c>
      <c r="F274" s="33" t="str">
        <f>IF('Employee Data Entry'!B272="N",'Employee Data Entry'!R272,"")</f>
        <v/>
      </c>
      <c r="G274" s="32" t="str">
        <f t="shared" si="7"/>
        <v/>
      </c>
      <c r="H274" s="34" t="str">
        <f t="shared" si="8"/>
        <v/>
      </c>
      <c r="I274" s="35" t="str">
        <f t="shared" si="9"/>
        <v/>
      </c>
      <c r="J274" s="36" t="str">
        <f t="shared" si="10"/>
        <v/>
      </c>
      <c r="K274" s="38"/>
    </row>
    <row r="275" spans="1:11" ht="14.25" customHeight="1">
      <c r="A275" s="39" t="str">
        <f>IF('Employee Data Entry'!A273="","",'Employee Data Entry'!A273)</f>
        <v/>
      </c>
      <c r="B275" s="31" t="str">
        <f>IF('Employee Data Entry'!G273="","",'Employee Data Entry'!G273)</f>
        <v/>
      </c>
      <c r="C275" s="31" t="str">
        <f>IF('Employee Data Entry'!Y273="","",'Employee Data Entry'!Y273)</f>
        <v/>
      </c>
      <c r="D275" s="32" t="str">
        <f t="shared" si="6"/>
        <v/>
      </c>
      <c r="E275" s="40" t="str">
        <f>IF('Employee Data Entry'!B273="Y", 'Employee Data Entry'!R273,"")</f>
        <v/>
      </c>
      <c r="F275" s="33" t="str">
        <f>IF('Employee Data Entry'!B273="N",'Employee Data Entry'!R273,"")</f>
        <v/>
      </c>
      <c r="G275" s="32" t="str">
        <f t="shared" si="7"/>
        <v/>
      </c>
      <c r="H275" s="34" t="str">
        <f t="shared" si="8"/>
        <v/>
      </c>
      <c r="I275" s="35" t="str">
        <f t="shared" si="9"/>
        <v/>
      </c>
      <c r="J275" s="36" t="str">
        <f t="shared" si="10"/>
        <v/>
      </c>
      <c r="K275" s="38"/>
    </row>
    <row r="276" spans="1:11" ht="14.25" customHeight="1">
      <c r="A276" s="39" t="str">
        <f>IF('Employee Data Entry'!A274="","",'Employee Data Entry'!A274)</f>
        <v/>
      </c>
      <c r="B276" s="31" t="str">
        <f>IF('Employee Data Entry'!G274="","",'Employee Data Entry'!G274)</f>
        <v/>
      </c>
      <c r="C276" s="31" t="str">
        <f>IF('Employee Data Entry'!Y274="","",'Employee Data Entry'!Y274)</f>
        <v/>
      </c>
      <c r="D276" s="32" t="str">
        <f t="shared" si="6"/>
        <v/>
      </c>
      <c r="E276" s="40" t="str">
        <f>IF('Employee Data Entry'!B274="Y", 'Employee Data Entry'!R274,"")</f>
        <v/>
      </c>
      <c r="F276" s="33" t="str">
        <f>IF('Employee Data Entry'!B274="N",'Employee Data Entry'!R274,"")</f>
        <v/>
      </c>
      <c r="G276" s="32" t="str">
        <f t="shared" si="7"/>
        <v/>
      </c>
      <c r="H276" s="34" t="str">
        <f t="shared" si="8"/>
        <v/>
      </c>
      <c r="I276" s="35" t="str">
        <f t="shared" si="9"/>
        <v/>
      </c>
      <c r="J276" s="36" t="str">
        <f t="shared" si="10"/>
        <v/>
      </c>
      <c r="K276" s="38"/>
    </row>
    <row r="277" spans="1:11" ht="14.25" customHeight="1">
      <c r="A277" s="39" t="str">
        <f>IF('Employee Data Entry'!A275="","",'Employee Data Entry'!A275)</f>
        <v/>
      </c>
      <c r="B277" s="31" t="str">
        <f>IF('Employee Data Entry'!G275="","",'Employee Data Entry'!G275)</f>
        <v/>
      </c>
      <c r="C277" s="31" t="str">
        <f>IF('Employee Data Entry'!Y275="","",'Employee Data Entry'!Y275)</f>
        <v/>
      </c>
      <c r="D277" s="32" t="str">
        <f t="shared" si="6"/>
        <v/>
      </c>
      <c r="E277" s="40" t="str">
        <f>IF('Employee Data Entry'!B275="Y", 'Employee Data Entry'!R275,"")</f>
        <v/>
      </c>
      <c r="F277" s="33" t="str">
        <f>IF('Employee Data Entry'!B275="N",'Employee Data Entry'!R275,"")</f>
        <v/>
      </c>
      <c r="G277" s="32" t="str">
        <f t="shared" si="7"/>
        <v/>
      </c>
      <c r="H277" s="34" t="str">
        <f t="shared" si="8"/>
        <v/>
      </c>
      <c r="I277" s="35" t="str">
        <f t="shared" si="9"/>
        <v/>
      </c>
      <c r="J277" s="36" t="str">
        <f t="shared" si="10"/>
        <v/>
      </c>
      <c r="K277" s="38"/>
    </row>
    <row r="278" spans="1:11" ht="14.25" customHeight="1">
      <c r="A278" s="39" t="str">
        <f>IF('Employee Data Entry'!A276="","",'Employee Data Entry'!A276)</f>
        <v/>
      </c>
      <c r="B278" s="31" t="str">
        <f>IF('Employee Data Entry'!G276="","",'Employee Data Entry'!G276)</f>
        <v/>
      </c>
      <c r="C278" s="31" t="str">
        <f>IF('Employee Data Entry'!Y276="","",'Employee Data Entry'!Y276)</f>
        <v/>
      </c>
      <c r="D278" s="32" t="str">
        <f t="shared" si="6"/>
        <v/>
      </c>
      <c r="E278" s="40" t="str">
        <f>IF('Employee Data Entry'!B276="Y", 'Employee Data Entry'!R276,"")</f>
        <v/>
      </c>
      <c r="F278" s="33" t="str">
        <f>IF('Employee Data Entry'!B276="N",'Employee Data Entry'!R276,"")</f>
        <v/>
      </c>
      <c r="G278" s="32" t="str">
        <f t="shared" si="7"/>
        <v/>
      </c>
      <c r="H278" s="34" t="str">
        <f t="shared" si="8"/>
        <v/>
      </c>
      <c r="I278" s="35" t="str">
        <f t="shared" si="9"/>
        <v/>
      </c>
      <c r="J278" s="36" t="str">
        <f t="shared" si="10"/>
        <v/>
      </c>
      <c r="K278" s="38"/>
    </row>
    <row r="279" spans="1:11" ht="14.25" customHeight="1">
      <c r="A279" s="39" t="str">
        <f>IF('Employee Data Entry'!A277="","",'Employee Data Entry'!A277)</f>
        <v/>
      </c>
      <c r="B279" s="31" t="str">
        <f>IF('Employee Data Entry'!G277="","",'Employee Data Entry'!G277)</f>
        <v/>
      </c>
      <c r="C279" s="31" t="str">
        <f>IF('Employee Data Entry'!Y277="","",'Employee Data Entry'!Y277)</f>
        <v/>
      </c>
      <c r="D279" s="32" t="str">
        <f t="shared" si="6"/>
        <v/>
      </c>
      <c r="E279" s="40" t="str">
        <f>IF('Employee Data Entry'!B277="Y", 'Employee Data Entry'!R277,"")</f>
        <v/>
      </c>
      <c r="F279" s="33" t="str">
        <f>IF('Employee Data Entry'!B277="N",'Employee Data Entry'!R277,"")</f>
        <v/>
      </c>
      <c r="G279" s="32" t="str">
        <f t="shared" si="7"/>
        <v/>
      </c>
      <c r="H279" s="34" t="str">
        <f t="shared" si="8"/>
        <v/>
      </c>
      <c r="I279" s="35" t="str">
        <f t="shared" si="9"/>
        <v/>
      </c>
      <c r="J279" s="36" t="str">
        <f t="shared" si="10"/>
        <v/>
      </c>
      <c r="K279" s="38"/>
    </row>
    <row r="280" spans="1:11" ht="14.25" customHeight="1">
      <c r="A280" s="39" t="str">
        <f>IF('Employee Data Entry'!A278="","",'Employee Data Entry'!A278)</f>
        <v/>
      </c>
      <c r="B280" s="31" t="str">
        <f>IF('Employee Data Entry'!G278="","",'Employee Data Entry'!G278)</f>
        <v/>
      </c>
      <c r="C280" s="31" t="str">
        <f>IF('Employee Data Entry'!Y278="","",'Employee Data Entry'!Y278)</f>
        <v/>
      </c>
      <c r="D280" s="32" t="str">
        <f t="shared" si="6"/>
        <v/>
      </c>
      <c r="E280" s="40" t="str">
        <f>IF('Employee Data Entry'!B278="Y", 'Employee Data Entry'!R278,"")</f>
        <v/>
      </c>
      <c r="F280" s="33" t="str">
        <f>IF('Employee Data Entry'!B278="N",'Employee Data Entry'!R278,"")</f>
        <v/>
      </c>
      <c r="G280" s="32" t="str">
        <f t="shared" si="7"/>
        <v/>
      </c>
      <c r="H280" s="34" t="str">
        <f t="shared" si="8"/>
        <v/>
      </c>
      <c r="I280" s="35" t="str">
        <f t="shared" si="9"/>
        <v/>
      </c>
      <c r="J280" s="36" t="str">
        <f t="shared" si="10"/>
        <v/>
      </c>
      <c r="K280" s="38"/>
    </row>
    <row r="281" spans="1:11" ht="14.25" customHeight="1">
      <c r="A281" s="39" t="str">
        <f>IF('Employee Data Entry'!A279="","",'Employee Data Entry'!A279)</f>
        <v/>
      </c>
      <c r="B281" s="31" t="str">
        <f>IF('Employee Data Entry'!G279="","",'Employee Data Entry'!G279)</f>
        <v/>
      </c>
      <c r="C281" s="31" t="str">
        <f>IF('Employee Data Entry'!Y279="","",'Employee Data Entry'!Y279)</f>
        <v/>
      </c>
      <c r="D281" s="32" t="str">
        <f t="shared" si="6"/>
        <v/>
      </c>
      <c r="E281" s="40" t="str">
        <f>IF('Employee Data Entry'!B279="Y", 'Employee Data Entry'!R279,"")</f>
        <v/>
      </c>
      <c r="F281" s="33" t="str">
        <f>IF('Employee Data Entry'!B279="N",'Employee Data Entry'!R279,"")</f>
        <v/>
      </c>
      <c r="G281" s="32" t="str">
        <f t="shared" si="7"/>
        <v/>
      </c>
      <c r="H281" s="34" t="str">
        <f t="shared" si="8"/>
        <v/>
      </c>
      <c r="I281" s="35" t="str">
        <f t="shared" si="9"/>
        <v/>
      </c>
      <c r="J281" s="36" t="str">
        <f t="shared" si="10"/>
        <v/>
      </c>
      <c r="K281" s="38"/>
    </row>
    <row r="282" spans="1:11" ht="14.25" customHeight="1">
      <c r="A282" s="39" t="str">
        <f>IF('Employee Data Entry'!A280="","",'Employee Data Entry'!A280)</f>
        <v/>
      </c>
      <c r="B282" s="31" t="str">
        <f>IF('Employee Data Entry'!G280="","",'Employee Data Entry'!G280)</f>
        <v/>
      </c>
      <c r="C282" s="31" t="str">
        <f>IF('Employee Data Entry'!Y280="","",'Employee Data Entry'!Y280)</f>
        <v/>
      </c>
      <c r="D282" s="32" t="str">
        <f t="shared" si="6"/>
        <v/>
      </c>
      <c r="E282" s="40" t="str">
        <f>IF('Employee Data Entry'!B280="Y", 'Employee Data Entry'!R280,"")</f>
        <v/>
      </c>
      <c r="F282" s="33" t="str">
        <f>IF('Employee Data Entry'!B280="N",'Employee Data Entry'!R280,"")</f>
        <v/>
      </c>
      <c r="G282" s="32" t="str">
        <f t="shared" si="7"/>
        <v/>
      </c>
      <c r="H282" s="34" t="str">
        <f t="shared" si="8"/>
        <v/>
      </c>
      <c r="I282" s="35" t="str">
        <f t="shared" si="9"/>
        <v/>
      </c>
      <c r="J282" s="36" t="str">
        <f t="shared" si="10"/>
        <v/>
      </c>
      <c r="K282" s="38"/>
    </row>
    <row r="283" spans="1:11" ht="14.25" customHeight="1">
      <c r="A283" s="39" t="str">
        <f>IF('Employee Data Entry'!A281="","",'Employee Data Entry'!A281)</f>
        <v/>
      </c>
      <c r="B283" s="31" t="str">
        <f>IF('Employee Data Entry'!G281="","",'Employee Data Entry'!G281)</f>
        <v/>
      </c>
      <c r="C283" s="31" t="str">
        <f>IF('Employee Data Entry'!Y281="","",'Employee Data Entry'!Y281)</f>
        <v/>
      </c>
      <c r="D283" s="32" t="str">
        <f t="shared" si="6"/>
        <v/>
      </c>
      <c r="E283" s="40" t="str">
        <f>IF('Employee Data Entry'!B281="Y", 'Employee Data Entry'!R281,"")</f>
        <v/>
      </c>
      <c r="F283" s="33" t="str">
        <f>IF('Employee Data Entry'!B281="N",'Employee Data Entry'!R281,"")</f>
        <v/>
      </c>
      <c r="G283" s="32" t="str">
        <f t="shared" si="7"/>
        <v/>
      </c>
      <c r="H283" s="34" t="str">
        <f t="shared" si="8"/>
        <v/>
      </c>
      <c r="I283" s="35" t="str">
        <f t="shared" si="9"/>
        <v/>
      </c>
      <c r="J283" s="36" t="str">
        <f t="shared" si="10"/>
        <v/>
      </c>
      <c r="K283" s="38"/>
    </row>
    <row r="284" spans="1:11" ht="14.25" customHeight="1">
      <c r="A284" s="39" t="str">
        <f>IF('Employee Data Entry'!A282="","",'Employee Data Entry'!A282)</f>
        <v/>
      </c>
      <c r="B284" s="31" t="str">
        <f>IF('Employee Data Entry'!G282="","",'Employee Data Entry'!G282)</f>
        <v/>
      </c>
      <c r="C284" s="31" t="str">
        <f>IF('Employee Data Entry'!Y282="","",'Employee Data Entry'!Y282)</f>
        <v/>
      </c>
      <c r="D284" s="32" t="str">
        <f t="shared" si="6"/>
        <v/>
      </c>
      <c r="E284" s="40" t="str">
        <f>IF('Employee Data Entry'!B282="Y", 'Employee Data Entry'!R282,"")</f>
        <v/>
      </c>
      <c r="F284" s="33" t="str">
        <f>IF('Employee Data Entry'!B282="N",'Employee Data Entry'!R282,"")</f>
        <v/>
      </c>
      <c r="G284" s="32" t="str">
        <f t="shared" si="7"/>
        <v/>
      </c>
      <c r="H284" s="34" t="str">
        <f t="shared" si="8"/>
        <v/>
      </c>
      <c r="I284" s="35" t="str">
        <f t="shared" si="9"/>
        <v/>
      </c>
      <c r="J284" s="36" t="str">
        <f t="shared" si="10"/>
        <v/>
      </c>
      <c r="K284" s="38"/>
    </row>
    <row r="285" spans="1:11" ht="14.25" customHeight="1">
      <c r="A285" s="39" t="str">
        <f>IF('Employee Data Entry'!A283="","",'Employee Data Entry'!A283)</f>
        <v/>
      </c>
      <c r="B285" s="31" t="str">
        <f>IF('Employee Data Entry'!G283="","",'Employee Data Entry'!G283)</f>
        <v/>
      </c>
      <c r="C285" s="31" t="str">
        <f>IF('Employee Data Entry'!Y283="","",'Employee Data Entry'!Y283)</f>
        <v/>
      </c>
      <c r="D285" s="32" t="str">
        <f t="shared" si="6"/>
        <v/>
      </c>
      <c r="E285" s="40" t="str">
        <f>IF('Employee Data Entry'!B283="Y", 'Employee Data Entry'!R283,"")</f>
        <v/>
      </c>
      <c r="F285" s="33" t="str">
        <f>IF('Employee Data Entry'!B283="N",'Employee Data Entry'!R283,"")</f>
        <v/>
      </c>
      <c r="G285" s="32" t="str">
        <f t="shared" si="7"/>
        <v/>
      </c>
      <c r="H285" s="34" t="str">
        <f t="shared" si="8"/>
        <v/>
      </c>
      <c r="I285" s="35" t="str">
        <f t="shared" si="9"/>
        <v/>
      </c>
      <c r="J285" s="36" t="str">
        <f t="shared" si="10"/>
        <v/>
      </c>
      <c r="K285" s="38"/>
    </row>
    <row r="286" spans="1:11" ht="14.25" customHeight="1">
      <c r="A286" s="39" t="str">
        <f>IF('Employee Data Entry'!A284="","",'Employee Data Entry'!A284)</f>
        <v/>
      </c>
      <c r="B286" s="31" t="str">
        <f>IF('Employee Data Entry'!G284="","",'Employee Data Entry'!G284)</f>
        <v/>
      </c>
      <c r="C286" s="31" t="str">
        <f>IF('Employee Data Entry'!Y284="","",'Employee Data Entry'!Y284)</f>
        <v/>
      </c>
      <c r="D286" s="32" t="str">
        <f t="shared" si="6"/>
        <v/>
      </c>
      <c r="E286" s="40" t="str">
        <f>IF('Employee Data Entry'!B284="Y", 'Employee Data Entry'!R284,"")</f>
        <v/>
      </c>
      <c r="F286" s="33" t="str">
        <f>IF('Employee Data Entry'!B284="N",'Employee Data Entry'!R284,"")</f>
        <v/>
      </c>
      <c r="G286" s="32" t="str">
        <f t="shared" si="7"/>
        <v/>
      </c>
      <c r="H286" s="34" t="str">
        <f t="shared" si="8"/>
        <v/>
      </c>
      <c r="I286" s="35" t="str">
        <f t="shared" si="9"/>
        <v/>
      </c>
      <c r="J286" s="36" t="str">
        <f t="shared" si="10"/>
        <v/>
      </c>
      <c r="K286" s="38"/>
    </row>
    <row r="287" spans="1:11" ht="14.25" customHeight="1">
      <c r="A287" s="39" t="str">
        <f>IF('Employee Data Entry'!A285="","",'Employee Data Entry'!A285)</f>
        <v/>
      </c>
      <c r="B287" s="31" t="str">
        <f>IF('Employee Data Entry'!G285="","",'Employee Data Entry'!G285)</f>
        <v/>
      </c>
      <c r="C287" s="31" t="str">
        <f>IF('Employee Data Entry'!Y285="","",'Employee Data Entry'!Y285)</f>
        <v/>
      </c>
      <c r="D287" s="32" t="str">
        <f t="shared" si="6"/>
        <v/>
      </c>
      <c r="E287" s="40" t="str">
        <f>IF('Employee Data Entry'!B285="Y", 'Employee Data Entry'!R285,"")</f>
        <v/>
      </c>
      <c r="F287" s="33" t="str">
        <f>IF('Employee Data Entry'!B285="N",'Employee Data Entry'!R285,"")</f>
        <v/>
      </c>
      <c r="G287" s="32" t="str">
        <f t="shared" si="7"/>
        <v/>
      </c>
      <c r="H287" s="34" t="str">
        <f t="shared" si="8"/>
        <v/>
      </c>
      <c r="I287" s="35" t="str">
        <f t="shared" si="9"/>
        <v/>
      </c>
      <c r="J287" s="36" t="str">
        <f t="shared" si="10"/>
        <v/>
      </c>
      <c r="K287" s="38"/>
    </row>
    <row r="288" spans="1:11" ht="14.25" customHeight="1">
      <c r="A288" s="39" t="str">
        <f>IF('Employee Data Entry'!A286="","",'Employee Data Entry'!A286)</f>
        <v/>
      </c>
      <c r="B288" s="31" t="str">
        <f>IF('Employee Data Entry'!G286="","",'Employee Data Entry'!G286)</f>
        <v/>
      </c>
      <c r="C288" s="31" t="str">
        <f>IF('Employee Data Entry'!Y286="","",'Employee Data Entry'!Y286)</f>
        <v/>
      </c>
      <c r="D288" s="32" t="str">
        <f t="shared" si="6"/>
        <v/>
      </c>
      <c r="E288" s="40" t="str">
        <f>IF('Employee Data Entry'!B286="Y", 'Employee Data Entry'!R286,"")</f>
        <v/>
      </c>
      <c r="F288" s="33" t="str">
        <f>IF('Employee Data Entry'!B286="N",'Employee Data Entry'!R286,"")</f>
        <v/>
      </c>
      <c r="G288" s="32" t="str">
        <f t="shared" si="7"/>
        <v/>
      </c>
      <c r="H288" s="34" t="str">
        <f t="shared" si="8"/>
        <v/>
      </c>
      <c r="I288" s="35" t="str">
        <f t="shared" si="9"/>
        <v/>
      </c>
      <c r="J288" s="36" t="str">
        <f t="shared" si="10"/>
        <v/>
      </c>
      <c r="K288" s="38"/>
    </row>
    <row r="289" spans="1:11" ht="14.25" customHeight="1">
      <c r="A289" s="39" t="str">
        <f>IF('Employee Data Entry'!A287="","",'Employee Data Entry'!A287)</f>
        <v/>
      </c>
      <c r="B289" s="31" t="str">
        <f>IF('Employee Data Entry'!G287="","",'Employee Data Entry'!G287)</f>
        <v/>
      </c>
      <c r="C289" s="31" t="str">
        <f>IF('Employee Data Entry'!Y287="","",'Employee Data Entry'!Y287)</f>
        <v/>
      </c>
      <c r="D289" s="32" t="str">
        <f t="shared" si="6"/>
        <v/>
      </c>
      <c r="E289" s="40" t="str">
        <f>IF('Employee Data Entry'!B287="Y", 'Employee Data Entry'!R287,"")</f>
        <v/>
      </c>
      <c r="F289" s="33" t="str">
        <f>IF('Employee Data Entry'!B287="N",'Employee Data Entry'!R287,"")</f>
        <v/>
      </c>
      <c r="G289" s="32" t="str">
        <f t="shared" si="7"/>
        <v/>
      </c>
      <c r="H289" s="34" t="str">
        <f t="shared" si="8"/>
        <v/>
      </c>
      <c r="I289" s="35" t="str">
        <f t="shared" si="9"/>
        <v/>
      </c>
      <c r="J289" s="36" t="str">
        <f t="shared" si="10"/>
        <v/>
      </c>
      <c r="K289" s="38"/>
    </row>
    <row r="290" spans="1:11" ht="14.25" customHeight="1">
      <c r="A290" s="39" t="str">
        <f>IF('Employee Data Entry'!A288="","",'Employee Data Entry'!A288)</f>
        <v/>
      </c>
      <c r="B290" s="31" t="str">
        <f>IF('Employee Data Entry'!G288="","",'Employee Data Entry'!G288)</f>
        <v/>
      </c>
      <c r="C290" s="31" t="str">
        <f>IF('Employee Data Entry'!Y288="","",'Employee Data Entry'!Y288)</f>
        <v/>
      </c>
      <c r="D290" s="32" t="str">
        <f t="shared" si="6"/>
        <v/>
      </c>
      <c r="E290" s="40" t="str">
        <f>IF('Employee Data Entry'!B288="Y", 'Employee Data Entry'!R288,"")</f>
        <v/>
      </c>
      <c r="F290" s="33" t="str">
        <f>IF('Employee Data Entry'!B288="N",'Employee Data Entry'!R288,"")</f>
        <v/>
      </c>
      <c r="G290" s="32" t="str">
        <f t="shared" si="7"/>
        <v/>
      </c>
      <c r="H290" s="34" t="str">
        <f t="shared" si="8"/>
        <v/>
      </c>
      <c r="I290" s="35" t="str">
        <f t="shared" si="9"/>
        <v/>
      </c>
      <c r="J290" s="36" t="str">
        <f t="shared" si="10"/>
        <v/>
      </c>
      <c r="K290" s="38"/>
    </row>
    <row r="291" spans="1:11" ht="14.25" customHeight="1">
      <c r="A291" s="39" t="str">
        <f>IF('Employee Data Entry'!A289="","",'Employee Data Entry'!A289)</f>
        <v/>
      </c>
      <c r="B291" s="31" t="str">
        <f>IF('Employee Data Entry'!G289="","",'Employee Data Entry'!G289)</f>
        <v/>
      </c>
      <c r="C291" s="31" t="str">
        <f>IF('Employee Data Entry'!Y289="","",'Employee Data Entry'!Y289)</f>
        <v/>
      </c>
      <c r="D291" s="32" t="str">
        <f t="shared" si="6"/>
        <v/>
      </c>
      <c r="E291" s="40" t="str">
        <f>IF('Employee Data Entry'!B289="Y", 'Employee Data Entry'!R289,"")</f>
        <v/>
      </c>
      <c r="F291" s="33" t="str">
        <f>IF('Employee Data Entry'!B289="N",'Employee Data Entry'!R289,"")</f>
        <v/>
      </c>
      <c r="G291" s="32" t="str">
        <f t="shared" si="7"/>
        <v/>
      </c>
      <c r="H291" s="34" t="str">
        <f t="shared" si="8"/>
        <v/>
      </c>
      <c r="I291" s="35" t="str">
        <f t="shared" si="9"/>
        <v/>
      </c>
      <c r="J291" s="36" t="str">
        <f t="shared" si="10"/>
        <v/>
      </c>
      <c r="K291" s="38"/>
    </row>
    <row r="292" spans="1:11" ht="14.25" customHeight="1">
      <c r="A292" s="39" t="str">
        <f>IF('Employee Data Entry'!A290="","",'Employee Data Entry'!A290)</f>
        <v/>
      </c>
      <c r="B292" s="31" t="str">
        <f>IF('Employee Data Entry'!G290="","",'Employee Data Entry'!G290)</f>
        <v/>
      </c>
      <c r="C292" s="31" t="str">
        <f>IF('Employee Data Entry'!Y290="","",'Employee Data Entry'!Y290)</f>
        <v/>
      </c>
      <c r="D292" s="32" t="str">
        <f t="shared" si="6"/>
        <v/>
      </c>
      <c r="E292" s="40" t="str">
        <f>IF('Employee Data Entry'!B290="Y", 'Employee Data Entry'!R290,"")</f>
        <v/>
      </c>
      <c r="F292" s="33" t="str">
        <f>IF('Employee Data Entry'!B290="N",'Employee Data Entry'!R290,"")</f>
        <v/>
      </c>
      <c r="G292" s="32" t="str">
        <f t="shared" si="7"/>
        <v/>
      </c>
      <c r="H292" s="34" t="str">
        <f t="shared" si="8"/>
        <v/>
      </c>
      <c r="I292" s="35" t="str">
        <f t="shared" si="9"/>
        <v/>
      </c>
      <c r="J292" s="36" t="str">
        <f t="shared" si="10"/>
        <v/>
      </c>
      <c r="K292" s="38"/>
    </row>
    <row r="293" spans="1:11" ht="14.25" customHeight="1">
      <c r="A293" s="39" t="str">
        <f>IF('Employee Data Entry'!A291="","",'Employee Data Entry'!A291)</f>
        <v/>
      </c>
      <c r="B293" s="31" t="str">
        <f>IF('Employee Data Entry'!G291="","",'Employee Data Entry'!G291)</f>
        <v/>
      </c>
      <c r="C293" s="31" t="str">
        <f>IF('Employee Data Entry'!Y291="","",'Employee Data Entry'!Y291)</f>
        <v/>
      </c>
      <c r="D293" s="32" t="str">
        <f t="shared" si="6"/>
        <v/>
      </c>
      <c r="E293" s="40" t="str">
        <f>IF('Employee Data Entry'!B291="Y", 'Employee Data Entry'!R291,"")</f>
        <v/>
      </c>
      <c r="F293" s="33" t="str">
        <f>IF('Employee Data Entry'!B291="N",'Employee Data Entry'!R291,"")</f>
        <v/>
      </c>
      <c r="G293" s="32" t="str">
        <f t="shared" si="7"/>
        <v/>
      </c>
      <c r="H293" s="34" t="str">
        <f t="shared" si="8"/>
        <v/>
      </c>
      <c r="I293" s="35" t="str">
        <f t="shared" si="9"/>
        <v/>
      </c>
      <c r="J293" s="36" t="str">
        <f t="shared" si="10"/>
        <v/>
      </c>
      <c r="K293" s="38"/>
    </row>
    <row r="294" spans="1:11" ht="14.25" customHeight="1">
      <c r="A294" s="39" t="str">
        <f>IF('Employee Data Entry'!A292="","",'Employee Data Entry'!A292)</f>
        <v/>
      </c>
      <c r="B294" s="31" t="str">
        <f>IF('Employee Data Entry'!G292="","",'Employee Data Entry'!G292)</f>
        <v/>
      </c>
      <c r="C294" s="31" t="str">
        <f>IF('Employee Data Entry'!Y292="","",'Employee Data Entry'!Y292)</f>
        <v/>
      </c>
      <c r="D294" s="32" t="str">
        <f t="shared" si="6"/>
        <v/>
      </c>
      <c r="E294" s="40" t="str">
        <f>IF('Employee Data Entry'!B292="Y", 'Employee Data Entry'!R292,"")</f>
        <v/>
      </c>
      <c r="F294" s="33" t="str">
        <f>IF('Employee Data Entry'!B292="N",'Employee Data Entry'!R292,"")</f>
        <v/>
      </c>
      <c r="G294" s="32" t="str">
        <f t="shared" si="7"/>
        <v/>
      </c>
      <c r="H294" s="34" t="str">
        <f t="shared" si="8"/>
        <v/>
      </c>
      <c r="I294" s="35" t="str">
        <f t="shared" si="9"/>
        <v/>
      </c>
      <c r="J294" s="36" t="str">
        <f t="shared" si="10"/>
        <v/>
      </c>
      <c r="K294" s="38"/>
    </row>
    <row r="295" spans="1:11" ht="14.25" customHeight="1">
      <c r="A295" s="39" t="str">
        <f>IF('Employee Data Entry'!A293="","",'Employee Data Entry'!A293)</f>
        <v/>
      </c>
      <c r="B295" s="31" t="str">
        <f>IF('Employee Data Entry'!G293="","",'Employee Data Entry'!G293)</f>
        <v/>
      </c>
      <c r="C295" s="31" t="str">
        <f>IF('Employee Data Entry'!Y293="","",'Employee Data Entry'!Y293)</f>
        <v/>
      </c>
      <c r="D295" s="32" t="str">
        <f t="shared" si="6"/>
        <v/>
      </c>
      <c r="E295" s="40" t="str">
        <f>IF('Employee Data Entry'!B293="Y", 'Employee Data Entry'!R293,"")</f>
        <v/>
      </c>
      <c r="F295" s="33" t="str">
        <f>IF('Employee Data Entry'!B293="N",'Employee Data Entry'!R293,"")</f>
        <v/>
      </c>
      <c r="G295" s="32" t="str">
        <f t="shared" si="7"/>
        <v/>
      </c>
      <c r="H295" s="34" t="str">
        <f t="shared" si="8"/>
        <v/>
      </c>
      <c r="I295" s="35" t="str">
        <f t="shared" si="9"/>
        <v/>
      </c>
      <c r="J295" s="36" t="str">
        <f t="shared" si="10"/>
        <v/>
      </c>
      <c r="K295" s="38"/>
    </row>
    <row r="296" spans="1:11" ht="14.25" customHeight="1">
      <c r="A296" s="39" t="str">
        <f>IF('Employee Data Entry'!A294="","",'Employee Data Entry'!A294)</f>
        <v/>
      </c>
      <c r="B296" s="31" t="str">
        <f>IF('Employee Data Entry'!G294="","",'Employee Data Entry'!G294)</f>
        <v/>
      </c>
      <c r="C296" s="31" t="str">
        <f>IF('Employee Data Entry'!Y294="","",'Employee Data Entry'!Y294)</f>
        <v/>
      </c>
      <c r="D296" s="32" t="str">
        <f t="shared" si="6"/>
        <v/>
      </c>
      <c r="E296" s="40" t="str">
        <f>IF('Employee Data Entry'!B294="Y", 'Employee Data Entry'!R294,"")</f>
        <v/>
      </c>
      <c r="F296" s="33" t="str">
        <f>IF('Employee Data Entry'!B294="N",'Employee Data Entry'!R294,"")</f>
        <v/>
      </c>
      <c r="G296" s="32" t="str">
        <f t="shared" si="7"/>
        <v/>
      </c>
      <c r="H296" s="34" t="str">
        <f t="shared" si="8"/>
        <v/>
      </c>
      <c r="I296" s="35" t="str">
        <f t="shared" si="9"/>
        <v/>
      </c>
      <c r="J296" s="36" t="str">
        <f t="shared" si="10"/>
        <v/>
      </c>
      <c r="K296" s="38"/>
    </row>
    <row r="297" spans="1:11" ht="14.25" customHeight="1">
      <c r="A297" s="39" t="str">
        <f>IF('Employee Data Entry'!A295="","",'Employee Data Entry'!A295)</f>
        <v/>
      </c>
      <c r="B297" s="31" t="str">
        <f>IF('Employee Data Entry'!G295="","",'Employee Data Entry'!G295)</f>
        <v/>
      </c>
      <c r="C297" s="31" t="str">
        <f>IF('Employee Data Entry'!Y295="","",'Employee Data Entry'!Y295)</f>
        <v/>
      </c>
      <c r="D297" s="32" t="str">
        <f t="shared" si="6"/>
        <v/>
      </c>
      <c r="E297" s="40" t="str">
        <f>IF('Employee Data Entry'!B295="Y", 'Employee Data Entry'!R295,"")</f>
        <v/>
      </c>
      <c r="F297" s="33" t="str">
        <f>IF('Employee Data Entry'!B295="N",'Employee Data Entry'!R295,"")</f>
        <v/>
      </c>
      <c r="G297" s="32" t="str">
        <f t="shared" si="7"/>
        <v/>
      </c>
      <c r="H297" s="34" t="str">
        <f t="shared" si="8"/>
        <v/>
      </c>
      <c r="I297" s="35" t="str">
        <f t="shared" si="9"/>
        <v/>
      </c>
      <c r="J297" s="36" t="str">
        <f t="shared" si="10"/>
        <v/>
      </c>
      <c r="K297" s="38"/>
    </row>
    <row r="298" spans="1:11" ht="14.25" customHeight="1">
      <c r="A298" s="39" t="str">
        <f>IF('Employee Data Entry'!A296="","",'Employee Data Entry'!A296)</f>
        <v/>
      </c>
      <c r="B298" s="31" t="str">
        <f>IF('Employee Data Entry'!G296="","",'Employee Data Entry'!G296)</f>
        <v/>
      </c>
      <c r="C298" s="31" t="str">
        <f>IF('Employee Data Entry'!Y296="","",'Employee Data Entry'!Y296)</f>
        <v/>
      </c>
      <c r="D298" s="32" t="str">
        <f t="shared" si="6"/>
        <v/>
      </c>
      <c r="E298" s="40" t="str">
        <f>IF('Employee Data Entry'!B296="Y", 'Employee Data Entry'!R296,"")</f>
        <v/>
      </c>
      <c r="F298" s="33" t="str">
        <f>IF('Employee Data Entry'!B296="N",'Employee Data Entry'!R296,"")</f>
        <v/>
      </c>
      <c r="G298" s="32" t="str">
        <f t="shared" si="7"/>
        <v/>
      </c>
      <c r="H298" s="34" t="str">
        <f t="shared" si="8"/>
        <v/>
      </c>
      <c r="I298" s="35" t="str">
        <f t="shared" si="9"/>
        <v/>
      </c>
      <c r="J298" s="36" t="str">
        <f t="shared" si="10"/>
        <v/>
      </c>
      <c r="K298" s="38"/>
    </row>
    <row r="299" spans="1:11" ht="14.25" customHeight="1">
      <c r="A299" s="39" t="str">
        <f>IF('Employee Data Entry'!A297="","",'Employee Data Entry'!A297)</f>
        <v/>
      </c>
      <c r="B299" s="31" t="str">
        <f>IF('Employee Data Entry'!G297="","",'Employee Data Entry'!G297)</f>
        <v/>
      </c>
      <c r="C299" s="31" t="str">
        <f>IF('Employee Data Entry'!Y297="","",'Employee Data Entry'!Y297)</f>
        <v/>
      </c>
      <c r="D299" s="32" t="str">
        <f t="shared" si="6"/>
        <v/>
      </c>
      <c r="E299" s="40" t="str">
        <f>IF('Employee Data Entry'!B297="Y", 'Employee Data Entry'!R297,"")</f>
        <v/>
      </c>
      <c r="F299" s="33" t="str">
        <f>IF('Employee Data Entry'!B297="N",'Employee Data Entry'!R297,"")</f>
        <v/>
      </c>
      <c r="G299" s="32" t="str">
        <f t="shared" si="7"/>
        <v/>
      </c>
      <c r="H299" s="34" t="str">
        <f t="shared" si="8"/>
        <v/>
      </c>
      <c r="I299" s="35" t="str">
        <f t="shared" si="9"/>
        <v/>
      </c>
      <c r="J299" s="36" t="str">
        <f t="shared" si="10"/>
        <v/>
      </c>
      <c r="K299" s="38"/>
    </row>
    <row r="300" spans="1:11" ht="14.25" customHeight="1">
      <c r="A300" s="39" t="str">
        <f>IF('Employee Data Entry'!A298="","",'Employee Data Entry'!A298)</f>
        <v/>
      </c>
      <c r="B300" s="31" t="str">
        <f>IF('Employee Data Entry'!G298="","",'Employee Data Entry'!G298)</f>
        <v/>
      </c>
      <c r="C300" s="31" t="str">
        <f>IF('Employee Data Entry'!Y298="","",'Employee Data Entry'!Y298)</f>
        <v/>
      </c>
      <c r="D300" s="32" t="str">
        <f t="shared" si="6"/>
        <v/>
      </c>
      <c r="E300" s="40" t="str">
        <f>IF('Employee Data Entry'!B298="Y", 'Employee Data Entry'!R298,"")</f>
        <v/>
      </c>
      <c r="F300" s="33" t="str">
        <f>IF('Employee Data Entry'!B298="N",'Employee Data Entry'!R298,"")</f>
        <v/>
      </c>
      <c r="G300" s="32" t="str">
        <f t="shared" si="7"/>
        <v/>
      </c>
      <c r="H300" s="34" t="str">
        <f t="shared" si="8"/>
        <v/>
      </c>
      <c r="I300" s="35" t="str">
        <f t="shared" si="9"/>
        <v/>
      </c>
      <c r="J300" s="36" t="str">
        <f t="shared" si="10"/>
        <v/>
      </c>
      <c r="K300" s="38"/>
    </row>
    <row r="301" spans="1:11" ht="14.25" customHeight="1">
      <c r="A301" s="39" t="str">
        <f>IF('Employee Data Entry'!A299="","",'Employee Data Entry'!A299)</f>
        <v/>
      </c>
      <c r="B301" s="31" t="str">
        <f>IF('Employee Data Entry'!G299="","",'Employee Data Entry'!G299)</f>
        <v/>
      </c>
      <c r="C301" s="31" t="str">
        <f>IF('Employee Data Entry'!Y299="","",'Employee Data Entry'!Y299)</f>
        <v/>
      </c>
      <c r="D301" s="32" t="str">
        <f t="shared" si="6"/>
        <v/>
      </c>
      <c r="E301" s="40" t="str">
        <f>IF('Employee Data Entry'!B299="Y", 'Employee Data Entry'!R299,"")</f>
        <v/>
      </c>
      <c r="F301" s="33" t="str">
        <f>IF('Employee Data Entry'!B299="N",'Employee Data Entry'!R299,"")</f>
        <v/>
      </c>
      <c r="G301" s="32" t="str">
        <f t="shared" si="7"/>
        <v/>
      </c>
      <c r="H301" s="34" t="str">
        <f t="shared" si="8"/>
        <v/>
      </c>
      <c r="I301" s="35" t="str">
        <f t="shared" si="9"/>
        <v/>
      </c>
      <c r="J301" s="36" t="str">
        <f t="shared" si="10"/>
        <v/>
      </c>
      <c r="K301" s="38"/>
    </row>
    <row r="302" spans="1:11" ht="14.25" customHeight="1">
      <c r="A302" s="39" t="str">
        <f>IF('Employee Data Entry'!A300="","",'Employee Data Entry'!A300)</f>
        <v/>
      </c>
      <c r="B302" s="31" t="str">
        <f>IF('Employee Data Entry'!G300="","",'Employee Data Entry'!G300)</f>
        <v/>
      </c>
      <c r="C302" s="31" t="str">
        <f>IF('Employee Data Entry'!Y300="","",'Employee Data Entry'!Y300)</f>
        <v/>
      </c>
      <c r="D302" s="32" t="str">
        <f t="shared" si="6"/>
        <v/>
      </c>
      <c r="E302" s="40" t="str">
        <f>IF('Employee Data Entry'!B300="Y", 'Employee Data Entry'!R300,"")</f>
        <v/>
      </c>
      <c r="F302" s="33" t="str">
        <f>IF('Employee Data Entry'!B300="N",'Employee Data Entry'!R300,"")</f>
        <v/>
      </c>
      <c r="G302" s="32" t="str">
        <f t="shared" si="7"/>
        <v/>
      </c>
      <c r="H302" s="34" t="str">
        <f t="shared" si="8"/>
        <v/>
      </c>
      <c r="I302" s="35" t="str">
        <f t="shared" si="9"/>
        <v/>
      </c>
      <c r="J302" s="36" t="str">
        <f t="shared" si="10"/>
        <v/>
      </c>
      <c r="K302" s="38"/>
    </row>
    <row r="303" spans="1:11" ht="14.25" customHeight="1">
      <c r="A303" s="39" t="str">
        <f>IF('Employee Data Entry'!A301="","",'Employee Data Entry'!A301)</f>
        <v/>
      </c>
      <c r="B303" s="31" t="str">
        <f>IF('Employee Data Entry'!G301="","",'Employee Data Entry'!G301)</f>
        <v/>
      </c>
      <c r="C303" s="31" t="str">
        <f>IF('Employee Data Entry'!Y301="","",'Employee Data Entry'!Y301)</f>
        <v/>
      </c>
      <c r="D303" s="32" t="str">
        <f t="shared" si="6"/>
        <v/>
      </c>
      <c r="E303" s="40" t="str">
        <f>IF('Employee Data Entry'!B301="Y", 'Employee Data Entry'!R301,"")</f>
        <v/>
      </c>
      <c r="F303" s="33" t="str">
        <f>IF('Employee Data Entry'!B301="N",'Employee Data Entry'!R301,"")</f>
        <v/>
      </c>
      <c r="G303" s="32" t="str">
        <f t="shared" si="7"/>
        <v/>
      </c>
      <c r="H303" s="34" t="str">
        <f t="shared" si="8"/>
        <v/>
      </c>
      <c r="I303" s="35" t="str">
        <f t="shared" si="9"/>
        <v/>
      </c>
      <c r="J303" s="36" t="str">
        <f t="shared" si="10"/>
        <v/>
      </c>
      <c r="K303" s="38"/>
    </row>
    <row r="304" spans="1:11" ht="14.25" customHeight="1">
      <c r="A304" s="39" t="str">
        <f>IF('Employee Data Entry'!A302="","",'Employee Data Entry'!A302)</f>
        <v/>
      </c>
      <c r="B304" s="31" t="str">
        <f>IF('Employee Data Entry'!G302="","",'Employee Data Entry'!G302)</f>
        <v/>
      </c>
      <c r="C304" s="31" t="str">
        <f>IF('Employee Data Entry'!Y302="","",'Employee Data Entry'!Y302)</f>
        <v/>
      </c>
      <c r="D304" s="32" t="str">
        <f t="shared" si="6"/>
        <v/>
      </c>
      <c r="E304" s="40" t="str">
        <f>IF('Employee Data Entry'!B302="Y", 'Employee Data Entry'!R302,"")</f>
        <v/>
      </c>
      <c r="F304" s="33" t="str">
        <f>IF('Employee Data Entry'!B302="N",'Employee Data Entry'!R302,"")</f>
        <v/>
      </c>
      <c r="G304" s="32" t="str">
        <f t="shared" si="7"/>
        <v/>
      </c>
      <c r="H304" s="34" t="str">
        <f t="shared" si="8"/>
        <v/>
      </c>
      <c r="I304" s="35" t="str">
        <f t="shared" si="9"/>
        <v/>
      </c>
      <c r="J304" s="36" t="str">
        <f t="shared" si="10"/>
        <v/>
      </c>
      <c r="K304" s="38"/>
    </row>
    <row r="305" spans="1:11" ht="14.25" customHeight="1">
      <c r="A305" s="39" t="str">
        <f>IF('Employee Data Entry'!A303="","",'Employee Data Entry'!A303)</f>
        <v/>
      </c>
      <c r="B305" s="31" t="str">
        <f>IF('Employee Data Entry'!G303="","",'Employee Data Entry'!G303)</f>
        <v/>
      </c>
      <c r="C305" s="31" t="str">
        <f>IF('Employee Data Entry'!Y303="","",'Employee Data Entry'!Y303)</f>
        <v/>
      </c>
      <c r="D305" s="32" t="str">
        <f t="shared" si="6"/>
        <v/>
      </c>
      <c r="E305" s="40" t="str">
        <f>IF('Employee Data Entry'!B303="Y", 'Employee Data Entry'!R303,"")</f>
        <v/>
      </c>
      <c r="F305" s="33" t="str">
        <f>IF('Employee Data Entry'!B303="N",'Employee Data Entry'!R303,"")</f>
        <v/>
      </c>
      <c r="G305" s="32" t="str">
        <f t="shared" si="7"/>
        <v/>
      </c>
      <c r="H305" s="34" t="str">
        <f t="shared" si="8"/>
        <v/>
      </c>
      <c r="I305" s="35" t="str">
        <f t="shared" si="9"/>
        <v/>
      </c>
      <c r="J305" s="36" t="str">
        <f t="shared" si="10"/>
        <v/>
      </c>
      <c r="K305" s="38"/>
    </row>
    <row r="306" spans="1:11" ht="14.25" customHeight="1">
      <c r="A306" s="39" t="str">
        <f>IF('Employee Data Entry'!A304="","",'Employee Data Entry'!A304)</f>
        <v/>
      </c>
      <c r="B306" s="31" t="str">
        <f>IF('Employee Data Entry'!G304="","",'Employee Data Entry'!G304)</f>
        <v/>
      </c>
      <c r="C306" s="31" t="str">
        <f>IF('Employee Data Entry'!Y304="","",'Employee Data Entry'!Y304)</f>
        <v/>
      </c>
      <c r="D306" s="32" t="str">
        <f t="shared" si="6"/>
        <v/>
      </c>
      <c r="E306" s="40" t="str">
        <f>IF('Employee Data Entry'!B304="Y", 'Employee Data Entry'!R304,"")</f>
        <v/>
      </c>
      <c r="F306" s="33" t="str">
        <f>IF('Employee Data Entry'!B304="N",'Employee Data Entry'!R304,"")</f>
        <v/>
      </c>
      <c r="G306" s="32" t="str">
        <f t="shared" si="7"/>
        <v/>
      </c>
      <c r="H306" s="34" t="str">
        <f t="shared" si="8"/>
        <v/>
      </c>
      <c r="I306" s="35" t="str">
        <f t="shared" si="9"/>
        <v/>
      </c>
      <c r="J306" s="36" t="str">
        <f t="shared" si="10"/>
        <v/>
      </c>
      <c r="K306" s="38"/>
    </row>
    <row r="307" spans="1:11" ht="14.25" customHeight="1">
      <c r="A307" s="39" t="str">
        <f>IF('Employee Data Entry'!A305="","",'Employee Data Entry'!A305)</f>
        <v/>
      </c>
      <c r="B307" s="31" t="str">
        <f>IF('Employee Data Entry'!G305="","",'Employee Data Entry'!G305)</f>
        <v/>
      </c>
      <c r="C307" s="31" t="str">
        <f>IF('Employee Data Entry'!Y305="","",'Employee Data Entry'!Y305)</f>
        <v/>
      </c>
      <c r="D307" s="32" t="str">
        <f t="shared" si="6"/>
        <v/>
      </c>
      <c r="E307" s="40" t="str">
        <f>IF('Employee Data Entry'!B305="Y", 'Employee Data Entry'!R305,"")</f>
        <v/>
      </c>
      <c r="F307" s="33" t="str">
        <f>IF('Employee Data Entry'!B305="N",'Employee Data Entry'!R305,"")</f>
        <v/>
      </c>
      <c r="G307" s="32" t="str">
        <f t="shared" si="7"/>
        <v/>
      </c>
      <c r="H307" s="34" t="str">
        <f t="shared" si="8"/>
        <v/>
      </c>
      <c r="I307" s="35" t="str">
        <f t="shared" si="9"/>
        <v/>
      </c>
      <c r="J307" s="36" t="str">
        <f t="shared" si="10"/>
        <v/>
      </c>
      <c r="K307" s="38"/>
    </row>
    <row r="308" spans="1:11" ht="14.25" customHeight="1">
      <c r="A308" s="39" t="str">
        <f>IF('Employee Data Entry'!A306="","",'Employee Data Entry'!A306)</f>
        <v/>
      </c>
      <c r="B308" s="31" t="str">
        <f>IF('Employee Data Entry'!G306="","",'Employee Data Entry'!G306)</f>
        <v/>
      </c>
      <c r="C308" s="31" t="str">
        <f>IF('Employee Data Entry'!Y306="","",'Employee Data Entry'!Y306)</f>
        <v/>
      </c>
      <c r="D308" s="32" t="str">
        <f t="shared" si="6"/>
        <v/>
      </c>
      <c r="E308" s="40" t="str">
        <f>IF('Employee Data Entry'!B306="Y", 'Employee Data Entry'!R306,"")</f>
        <v/>
      </c>
      <c r="F308" s="33" t="str">
        <f>IF('Employee Data Entry'!B306="N",'Employee Data Entry'!R306,"")</f>
        <v/>
      </c>
      <c r="G308" s="32" t="str">
        <f t="shared" si="7"/>
        <v/>
      </c>
      <c r="H308" s="34" t="str">
        <f t="shared" si="8"/>
        <v/>
      </c>
      <c r="I308" s="35" t="str">
        <f t="shared" si="9"/>
        <v/>
      </c>
      <c r="J308" s="36" t="str">
        <f t="shared" si="10"/>
        <v/>
      </c>
      <c r="K308" s="38"/>
    </row>
    <row r="309" spans="1:11" ht="14.25" customHeight="1">
      <c r="A309" s="39" t="str">
        <f>IF('Employee Data Entry'!A307="","",'Employee Data Entry'!A307)</f>
        <v/>
      </c>
      <c r="B309" s="31" t="str">
        <f>IF('Employee Data Entry'!G307="","",'Employee Data Entry'!G307)</f>
        <v/>
      </c>
      <c r="C309" s="31" t="str">
        <f>IF('Employee Data Entry'!Y307="","",'Employee Data Entry'!Y307)</f>
        <v/>
      </c>
      <c r="D309" s="32" t="str">
        <f t="shared" si="6"/>
        <v/>
      </c>
      <c r="E309" s="40" t="str">
        <f>IF('Employee Data Entry'!B307="Y", 'Employee Data Entry'!R307,"")</f>
        <v/>
      </c>
      <c r="F309" s="33" t="str">
        <f>IF('Employee Data Entry'!B307="N",'Employee Data Entry'!R307,"")</f>
        <v/>
      </c>
      <c r="G309" s="32" t="str">
        <f t="shared" si="7"/>
        <v/>
      </c>
      <c r="H309" s="34" t="str">
        <f t="shared" si="8"/>
        <v/>
      </c>
      <c r="I309" s="35" t="str">
        <f t="shared" si="9"/>
        <v/>
      </c>
      <c r="J309" s="36" t="str">
        <f t="shared" si="10"/>
        <v/>
      </c>
      <c r="K309" s="38"/>
    </row>
    <row r="310" spans="1:11" ht="14.25" customHeight="1">
      <c r="A310" s="39" t="str">
        <f>IF('Employee Data Entry'!A308="","",'Employee Data Entry'!A308)</f>
        <v/>
      </c>
      <c r="B310" s="31" t="str">
        <f>IF('Employee Data Entry'!G308="","",'Employee Data Entry'!G308)</f>
        <v/>
      </c>
      <c r="C310" s="31" t="str">
        <f>IF('Employee Data Entry'!Y308="","",'Employee Data Entry'!Y308)</f>
        <v/>
      </c>
      <c r="D310" s="32" t="str">
        <f t="shared" si="6"/>
        <v/>
      </c>
      <c r="E310" s="40" t="str">
        <f>IF('Employee Data Entry'!B308="Y", 'Employee Data Entry'!R308,"")</f>
        <v/>
      </c>
      <c r="F310" s="33" t="str">
        <f>IF('Employee Data Entry'!B308="N",'Employee Data Entry'!R308,"")</f>
        <v/>
      </c>
      <c r="G310" s="32" t="str">
        <f t="shared" si="7"/>
        <v/>
      </c>
      <c r="H310" s="34" t="str">
        <f t="shared" si="8"/>
        <v/>
      </c>
      <c r="I310" s="35" t="str">
        <f t="shared" si="9"/>
        <v/>
      </c>
      <c r="J310" s="36" t="str">
        <f t="shared" si="10"/>
        <v/>
      </c>
      <c r="K310" s="38"/>
    </row>
    <row r="311" spans="1:11" ht="14.25" customHeight="1">
      <c r="A311" s="39" t="str">
        <f>IF('Employee Data Entry'!A309="","",'Employee Data Entry'!A309)</f>
        <v/>
      </c>
      <c r="B311" s="31" t="str">
        <f>IF('Employee Data Entry'!G309="","",'Employee Data Entry'!G309)</f>
        <v/>
      </c>
      <c r="C311" s="31" t="str">
        <f>IF('Employee Data Entry'!Y309="","",'Employee Data Entry'!Y309)</f>
        <v/>
      </c>
      <c r="D311" s="32" t="str">
        <f t="shared" si="6"/>
        <v/>
      </c>
      <c r="E311" s="40" t="str">
        <f>IF('Employee Data Entry'!B309="Y", 'Employee Data Entry'!R309,"")</f>
        <v/>
      </c>
      <c r="F311" s="33" t="str">
        <f>IF('Employee Data Entry'!B309="N",'Employee Data Entry'!R309,"")</f>
        <v/>
      </c>
      <c r="G311" s="32" t="str">
        <f t="shared" si="7"/>
        <v/>
      </c>
      <c r="H311" s="34" t="str">
        <f t="shared" si="8"/>
        <v/>
      </c>
      <c r="I311" s="35" t="str">
        <f t="shared" si="9"/>
        <v/>
      </c>
      <c r="J311" s="36" t="str">
        <f t="shared" si="10"/>
        <v/>
      </c>
      <c r="K311" s="38"/>
    </row>
    <row r="312" spans="1:11" ht="14.25" customHeight="1">
      <c r="A312" s="39" t="str">
        <f>IF('Employee Data Entry'!A310="","",'Employee Data Entry'!A310)</f>
        <v/>
      </c>
      <c r="B312" s="31" t="str">
        <f>IF('Employee Data Entry'!G310="","",'Employee Data Entry'!G310)</f>
        <v/>
      </c>
      <c r="C312" s="31" t="str">
        <f>IF('Employee Data Entry'!Y310="","",'Employee Data Entry'!Y310)</f>
        <v/>
      </c>
      <c r="D312" s="32" t="str">
        <f t="shared" si="6"/>
        <v/>
      </c>
      <c r="E312" s="40" t="str">
        <f>IF('Employee Data Entry'!B310="Y", 'Employee Data Entry'!R310,"")</f>
        <v/>
      </c>
      <c r="F312" s="33" t="str">
        <f>IF('Employee Data Entry'!B310="N",'Employee Data Entry'!R310,"")</f>
        <v/>
      </c>
      <c r="G312" s="32" t="str">
        <f t="shared" si="7"/>
        <v/>
      </c>
      <c r="H312" s="34" t="str">
        <f t="shared" si="8"/>
        <v/>
      </c>
      <c r="I312" s="35" t="str">
        <f t="shared" si="9"/>
        <v/>
      </c>
      <c r="J312" s="36" t="str">
        <f t="shared" si="10"/>
        <v/>
      </c>
      <c r="K312" s="38"/>
    </row>
    <row r="313" spans="1:11" ht="14.25" customHeight="1">
      <c r="A313" s="39" t="str">
        <f>IF('Employee Data Entry'!A311="","",'Employee Data Entry'!A311)</f>
        <v/>
      </c>
      <c r="B313" s="31" t="str">
        <f>IF('Employee Data Entry'!G311="","",'Employee Data Entry'!G311)</f>
        <v/>
      </c>
      <c r="C313" s="31" t="str">
        <f>IF('Employee Data Entry'!Y311="","",'Employee Data Entry'!Y311)</f>
        <v/>
      </c>
      <c r="D313" s="32" t="str">
        <f t="shared" si="6"/>
        <v/>
      </c>
      <c r="E313" s="40" t="str">
        <f>IF('Employee Data Entry'!B311="Y", 'Employee Data Entry'!R311,"")</f>
        <v/>
      </c>
      <c r="F313" s="33" t="str">
        <f>IF('Employee Data Entry'!B311="N",'Employee Data Entry'!R311,"")</f>
        <v/>
      </c>
      <c r="G313" s="32" t="str">
        <f t="shared" si="7"/>
        <v/>
      </c>
      <c r="H313" s="34" t="str">
        <f t="shared" si="8"/>
        <v/>
      </c>
      <c r="I313" s="35" t="str">
        <f t="shared" si="9"/>
        <v/>
      </c>
      <c r="J313" s="36" t="str">
        <f t="shared" si="10"/>
        <v/>
      </c>
      <c r="K313" s="38"/>
    </row>
    <row r="314" spans="1:11" ht="14.25" customHeight="1">
      <c r="A314" s="39" t="str">
        <f>IF('Employee Data Entry'!A312="","",'Employee Data Entry'!A312)</f>
        <v/>
      </c>
      <c r="B314" s="31" t="str">
        <f>IF('Employee Data Entry'!G312="","",'Employee Data Entry'!G312)</f>
        <v/>
      </c>
      <c r="C314" s="31" t="str">
        <f>IF('Employee Data Entry'!Y312="","",'Employee Data Entry'!Y312)</f>
        <v/>
      </c>
      <c r="D314" s="32" t="str">
        <f t="shared" si="6"/>
        <v/>
      </c>
      <c r="E314" s="40" t="str">
        <f>IF('Employee Data Entry'!B312="Y", 'Employee Data Entry'!R312,"")</f>
        <v/>
      </c>
      <c r="F314" s="33" t="str">
        <f>IF('Employee Data Entry'!B312="N",'Employee Data Entry'!R312,"")</f>
        <v/>
      </c>
      <c r="G314" s="32" t="str">
        <f t="shared" si="7"/>
        <v/>
      </c>
      <c r="H314" s="34" t="str">
        <f t="shared" si="8"/>
        <v/>
      </c>
      <c r="I314" s="35" t="str">
        <f t="shared" si="9"/>
        <v/>
      </c>
      <c r="J314" s="36" t="str">
        <f t="shared" si="10"/>
        <v/>
      </c>
      <c r="K314" s="38"/>
    </row>
    <row r="315" spans="1:11" ht="14.25" customHeight="1">
      <c r="A315" s="39" t="str">
        <f>IF('Employee Data Entry'!A313="","",'Employee Data Entry'!A313)</f>
        <v/>
      </c>
      <c r="B315" s="31" t="str">
        <f>IF('Employee Data Entry'!G313="","",'Employee Data Entry'!G313)</f>
        <v/>
      </c>
      <c r="C315" s="31" t="str">
        <f>IF('Employee Data Entry'!Y313="","",'Employee Data Entry'!Y313)</f>
        <v/>
      </c>
      <c r="D315" s="32" t="str">
        <f t="shared" si="6"/>
        <v/>
      </c>
      <c r="E315" s="40" t="str">
        <f>IF('Employee Data Entry'!B313="Y", 'Employee Data Entry'!R313,"")</f>
        <v/>
      </c>
      <c r="F315" s="33" t="str">
        <f>IF('Employee Data Entry'!B313="N",'Employee Data Entry'!R313,"")</f>
        <v/>
      </c>
      <c r="G315" s="32" t="str">
        <f t="shared" si="7"/>
        <v/>
      </c>
      <c r="H315" s="34" t="str">
        <f t="shared" si="8"/>
        <v/>
      </c>
      <c r="I315" s="35" t="str">
        <f t="shared" si="9"/>
        <v/>
      </c>
      <c r="J315" s="36" t="str">
        <f t="shared" si="10"/>
        <v/>
      </c>
      <c r="K315" s="38"/>
    </row>
    <row r="316" spans="1:11" ht="14.25" customHeight="1">
      <c r="A316" s="39" t="str">
        <f>IF('Employee Data Entry'!A314="","",'Employee Data Entry'!A314)</f>
        <v/>
      </c>
      <c r="B316" s="31" t="str">
        <f>IF('Employee Data Entry'!G314="","",'Employee Data Entry'!G314)</f>
        <v/>
      </c>
      <c r="C316" s="31" t="str">
        <f>IF('Employee Data Entry'!Y314="","",'Employee Data Entry'!Y314)</f>
        <v/>
      </c>
      <c r="D316" s="32" t="str">
        <f t="shared" si="6"/>
        <v/>
      </c>
      <c r="E316" s="40" t="str">
        <f>IF('Employee Data Entry'!B314="Y", 'Employee Data Entry'!R314,"")</f>
        <v/>
      </c>
      <c r="F316" s="33" t="str">
        <f>IF('Employee Data Entry'!B314="N",'Employee Data Entry'!R314,"")</f>
        <v/>
      </c>
      <c r="G316" s="32" t="str">
        <f t="shared" si="7"/>
        <v/>
      </c>
      <c r="H316" s="34" t="str">
        <f t="shared" si="8"/>
        <v/>
      </c>
      <c r="I316" s="35" t="str">
        <f t="shared" si="9"/>
        <v/>
      </c>
      <c r="J316" s="36" t="str">
        <f t="shared" si="10"/>
        <v/>
      </c>
      <c r="K316" s="38"/>
    </row>
    <row r="317" spans="1:11" ht="14.25" customHeight="1">
      <c r="A317" s="39" t="str">
        <f>IF('Employee Data Entry'!A315="","",'Employee Data Entry'!A315)</f>
        <v/>
      </c>
      <c r="B317" s="31" t="str">
        <f>IF('Employee Data Entry'!G315="","",'Employee Data Entry'!G315)</f>
        <v/>
      </c>
      <c r="C317" s="31" t="str">
        <f>IF('Employee Data Entry'!Y315="","",'Employee Data Entry'!Y315)</f>
        <v/>
      </c>
      <c r="D317" s="32" t="str">
        <f t="shared" si="6"/>
        <v/>
      </c>
      <c r="E317" s="40" t="str">
        <f>IF('Employee Data Entry'!B315="Y", 'Employee Data Entry'!R315,"")</f>
        <v/>
      </c>
      <c r="F317" s="33" t="str">
        <f>IF('Employee Data Entry'!B315="N",'Employee Data Entry'!R315,"")</f>
        <v/>
      </c>
      <c r="G317" s="32" t="str">
        <f t="shared" si="7"/>
        <v/>
      </c>
      <c r="H317" s="34" t="str">
        <f t="shared" si="8"/>
        <v/>
      </c>
      <c r="I317" s="35" t="str">
        <f t="shared" si="9"/>
        <v/>
      </c>
      <c r="J317" s="36" t="str">
        <f t="shared" si="10"/>
        <v/>
      </c>
      <c r="K317" s="38"/>
    </row>
    <row r="318" spans="1:11" ht="14.25" customHeight="1">
      <c r="A318" s="39" t="str">
        <f>IF('Employee Data Entry'!A316="","",'Employee Data Entry'!A316)</f>
        <v/>
      </c>
      <c r="B318" s="31" t="str">
        <f>IF('Employee Data Entry'!G316="","",'Employee Data Entry'!G316)</f>
        <v/>
      </c>
      <c r="C318" s="31" t="str">
        <f>IF('Employee Data Entry'!Y316="","",'Employee Data Entry'!Y316)</f>
        <v/>
      </c>
      <c r="D318" s="32" t="str">
        <f t="shared" si="6"/>
        <v/>
      </c>
      <c r="E318" s="40" t="str">
        <f>IF('Employee Data Entry'!B316="Y", 'Employee Data Entry'!R316,"")</f>
        <v/>
      </c>
      <c r="F318" s="33" t="str">
        <f>IF('Employee Data Entry'!B316="N",'Employee Data Entry'!R316,"")</f>
        <v/>
      </c>
      <c r="G318" s="32" t="str">
        <f t="shared" si="7"/>
        <v/>
      </c>
      <c r="H318" s="34" t="str">
        <f t="shared" si="8"/>
        <v/>
      </c>
      <c r="I318" s="35" t="str">
        <f t="shared" si="9"/>
        <v/>
      </c>
      <c r="J318" s="36" t="str">
        <f t="shared" si="10"/>
        <v/>
      </c>
      <c r="K318" s="38"/>
    </row>
    <row r="319" spans="1:11" ht="14.25" customHeight="1">
      <c r="A319" s="39" t="str">
        <f>IF('Employee Data Entry'!A317="","",'Employee Data Entry'!A317)</f>
        <v/>
      </c>
      <c r="B319" s="31" t="str">
        <f>IF('Employee Data Entry'!G317="","",'Employee Data Entry'!G317)</f>
        <v/>
      </c>
      <c r="C319" s="31" t="str">
        <f>IF('Employee Data Entry'!Y317="","",'Employee Data Entry'!Y317)</f>
        <v/>
      </c>
      <c r="D319" s="32" t="str">
        <f t="shared" si="6"/>
        <v/>
      </c>
      <c r="E319" s="40" t="str">
        <f>IF('Employee Data Entry'!B317="Y", 'Employee Data Entry'!R317,"")</f>
        <v/>
      </c>
      <c r="F319" s="33" t="str">
        <f>IF('Employee Data Entry'!B317="N",'Employee Data Entry'!R317,"")</f>
        <v/>
      </c>
      <c r="G319" s="32" t="str">
        <f t="shared" si="7"/>
        <v/>
      </c>
      <c r="H319" s="34" t="str">
        <f t="shared" si="8"/>
        <v/>
      </c>
      <c r="I319" s="35" t="str">
        <f t="shared" si="9"/>
        <v/>
      </c>
      <c r="J319" s="36" t="str">
        <f t="shared" si="10"/>
        <v/>
      </c>
      <c r="K319" s="38"/>
    </row>
    <row r="320" spans="1:11" ht="14.25" customHeight="1">
      <c r="A320" s="39" t="str">
        <f>IF('Employee Data Entry'!A318="","",'Employee Data Entry'!A318)</f>
        <v/>
      </c>
      <c r="B320" s="31" t="str">
        <f>IF('Employee Data Entry'!G318="","",'Employee Data Entry'!G318)</f>
        <v/>
      </c>
      <c r="C320" s="31" t="str">
        <f>IF('Employee Data Entry'!Y318="","",'Employee Data Entry'!Y318)</f>
        <v/>
      </c>
      <c r="D320" s="32" t="str">
        <f t="shared" si="6"/>
        <v/>
      </c>
      <c r="E320" s="40" t="str">
        <f>IF('Employee Data Entry'!B318="Y", 'Employee Data Entry'!R318,"")</f>
        <v/>
      </c>
      <c r="F320" s="33" t="str">
        <f>IF('Employee Data Entry'!B318="N",'Employee Data Entry'!R318,"")</f>
        <v/>
      </c>
      <c r="G320" s="32" t="str">
        <f t="shared" si="7"/>
        <v/>
      </c>
      <c r="H320" s="34" t="str">
        <f t="shared" si="8"/>
        <v/>
      </c>
      <c r="I320" s="35" t="str">
        <f t="shared" si="9"/>
        <v/>
      </c>
      <c r="J320" s="36" t="str">
        <f t="shared" si="10"/>
        <v/>
      </c>
      <c r="K320" s="38"/>
    </row>
    <row r="321" spans="1:11" ht="14.25" customHeight="1">
      <c r="A321" s="39" t="str">
        <f>IF('Employee Data Entry'!A319="","",'Employee Data Entry'!A319)</f>
        <v/>
      </c>
      <c r="B321" s="31" t="str">
        <f>IF('Employee Data Entry'!G319="","",'Employee Data Entry'!G319)</f>
        <v/>
      </c>
      <c r="C321" s="31" t="str">
        <f>IF('Employee Data Entry'!Y319="","",'Employee Data Entry'!Y319)</f>
        <v/>
      </c>
      <c r="D321" s="32" t="str">
        <f t="shared" si="6"/>
        <v/>
      </c>
      <c r="E321" s="40" t="str">
        <f>IF('Employee Data Entry'!B319="Y", 'Employee Data Entry'!R319,"")</f>
        <v/>
      </c>
      <c r="F321" s="33" t="str">
        <f>IF('Employee Data Entry'!B319="N",'Employee Data Entry'!R319,"")</f>
        <v/>
      </c>
      <c r="G321" s="32" t="str">
        <f t="shared" si="7"/>
        <v/>
      </c>
      <c r="H321" s="34" t="str">
        <f t="shared" si="8"/>
        <v/>
      </c>
      <c r="I321" s="35" t="str">
        <f t="shared" si="9"/>
        <v/>
      </c>
      <c r="J321" s="36" t="str">
        <f t="shared" si="10"/>
        <v/>
      </c>
      <c r="K321" s="38"/>
    </row>
    <row r="322" spans="1:11" ht="14.25" customHeight="1">
      <c r="A322" s="39" t="str">
        <f>IF('Employee Data Entry'!A320="","",'Employee Data Entry'!A320)</f>
        <v/>
      </c>
      <c r="B322" s="31" t="str">
        <f>IF('Employee Data Entry'!G320="","",'Employee Data Entry'!G320)</f>
        <v/>
      </c>
      <c r="C322" s="31" t="str">
        <f>IF('Employee Data Entry'!Y320="","",'Employee Data Entry'!Y320)</f>
        <v/>
      </c>
      <c r="D322" s="32" t="str">
        <f t="shared" si="6"/>
        <v/>
      </c>
      <c r="E322" s="40" t="str">
        <f>IF('Employee Data Entry'!B320="Y", 'Employee Data Entry'!R320,"")</f>
        <v/>
      </c>
      <c r="F322" s="33" t="str">
        <f>IF('Employee Data Entry'!B320="N",'Employee Data Entry'!R320,"")</f>
        <v/>
      </c>
      <c r="G322" s="32" t="str">
        <f t="shared" si="7"/>
        <v/>
      </c>
      <c r="H322" s="34" t="str">
        <f t="shared" si="8"/>
        <v/>
      </c>
      <c r="I322" s="35" t="str">
        <f t="shared" si="9"/>
        <v/>
      </c>
      <c r="J322" s="36" t="str">
        <f t="shared" si="10"/>
        <v/>
      </c>
      <c r="K322" s="38"/>
    </row>
    <row r="323" spans="1:11" ht="14.25" customHeight="1">
      <c r="A323" s="39" t="str">
        <f>IF('Employee Data Entry'!A321="","",'Employee Data Entry'!A321)</f>
        <v/>
      </c>
      <c r="B323" s="31" t="str">
        <f>IF('Employee Data Entry'!G321="","",'Employee Data Entry'!G321)</f>
        <v/>
      </c>
      <c r="C323" s="31" t="str">
        <f>IF('Employee Data Entry'!Y321="","",'Employee Data Entry'!Y321)</f>
        <v/>
      </c>
      <c r="D323" s="32" t="str">
        <f t="shared" si="6"/>
        <v/>
      </c>
      <c r="E323" s="40" t="str">
        <f>IF('Employee Data Entry'!B321="Y", 'Employee Data Entry'!R321,"")</f>
        <v/>
      </c>
      <c r="F323" s="33" t="str">
        <f>IF('Employee Data Entry'!B321="N",'Employee Data Entry'!R321,"")</f>
        <v/>
      </c>
      <c r="G323" s="32" t="str">
        <f t="shared" si="7"/>
        <v/>
      </c>
      <c r="H323" s="34" t="str">
        <f t="shared" si="8"/>
        <v/>
      </c>
      <c r="I323" s="35" t="str">
        <f t="shared" si="9"/>
        <v/>
      </c>
      <c r="J323" s="36" t="str">
        <f t="shared" si="10"/>
        <v/>
      </c>
      <c r="K323" s="38"/>
    </row>
    <row r="324" spans="1:11" ht="14.25" customHeight="1">
      <c r="A324" s="39" t="str">
        <f>IF('Employee Data Entry'!A322="","",'Employee Data Entry'!A322)</f>
        <v/>
      </c>
      <c r="B324" s="31" t="str">
        <f>IF('Employee Data Entry'!G322="","",'Employee Data Entry'!G322)</f>
        <v/>
      </c>
      <c r="C324" s="31" t="str">
        <f>IF('Employee Data Entry'!Y322="","",'Employee Data Entry'!Y322)</f>
        <v/>
      </c>
      <c r="D324" s="32" t="str">
        <f t="shared" si="6"/>
        <v/>
      </c>
      <c r="E324" s="40" t="str">
        <f>IF('Employee Data Entry'!B322="Y", 'Employee Data Entry'!R322,"")</f>
        <v/>
      </c>
      <c r="F324" s="33" t="str">
        <f>IF('Employee Data Entry'!B322="N",'Employee Data Entry'!R322,"")</f>
        <v/>
      </c>
      <c r="G324" s="32" t="str">
        <f t="shared" si="7"/>
        <v/>
      </c>
      <c r="H324" s="34" t="str">
        <f t="shared" si="8"/>
        <v/>
      </c>
      <c r="I324" s="35" t="str">
        <f t="shared" si="9"/>
        <v/>
      </c>
      <c r="J324" s="36" t="str">
        <f t="shared" si="10"/>
        <v/>
      </c>
      <c r="K324" s="38"/>
    </row>
    <row r="325" spans="1:11" ht="14.25" customHeight="1">
      <c r="A325" s="39" t="str">
        <f>IF('Employee Data Entry'!A323="","",'Employee Data Entry'!A323)</f>
        <v/>
      </c>
      <c r="B325" s="31" t="str">
        <f>IF('Employee Data Entry'!G323="","",'Employee Data Entry'!G323)</f>
        <v/>
      </c>
      <c r="C325" s="31" t="str">
        <f>IF('Employee Data Entry'!Y323="","",'Employee Data Entry'!Y323)</f>
        <v/>
      </c>
      <c r="D325" s="32" t="str">
        <f t="shared" si="6"/>
        <v/>
      </c>
      <c r="E325" s="40" t="str">
        <f>IF('Employee Data Entry'!B323="Y", 'Employee Data Entry'!R323,"")</f>
        <v/>
      </c>
      <c r="F325" s="33" t="str">
        <f>IF('Employee Data Entry'!B323="N",'Employee Data Entry'!R323,"")</f>
        <v/>
      </c>
      <c r="G325" s="32" t="str">
        <f t="shared" si="7"/>
        <v/>
      </c>
      <c r="H325" s="34" t="str">
        <f t="shared" si="8"/>
        <v/>
      </c>
      <c r="I325" s="35" t="str">
        <f t="shared" si="9"/>
        <v/>
      </c>
      <c r="J325" s="36" t="str">
        <f t="shared" si="10"/>
        <v/>
      </c>
      <c r="K325" s="38"/>
    </row>
    <row r="326" spans="1:11" ht="14.25" customHeight="1">
      <c r="A326" s="39" t="str">
        <f>IF('Employee Data Entry'!A324="","",'Employee Data Entry'!A324)</f>
        <v/>
      </c>
      <c r="B326" s="31" t="str">
        <f>IF('Employee Data Entry'!G324="","",'Employee Data Entry'!G324)</f>
        <v/>
      </c>
      <c r="C326" s="31" t="str">
        <f>IF('Employee Data Entry'!Y324="","",'Employee Data Entry'!Y324)</f>
        <v/>
      </c>
      <c r="D326" s="32" t="str">
        <f t="shared" si="6"/>
        <v/>
      </c>
      <c r="E326" s="40" t="str">
        <f>IF('Employee Data Entry'!B324="Y", 'Employee Data Entry'!R324,"")</f>
        <v/>
      </c>
      <c r="F326" s="33" t="str">
        <f>IF('Employee Data Entry'!B324="N",'Employee Data Entry'!R324,"")</f>
        <v/>
      </c>
      <c r="G326" s="32" t="str">
        <f t="shared" si="7"/>
        <v/>
      </c>
      <c r="H326" s="34" t="str">
        <f t="shared" si="8"/>
        <v/>
      </c>
      <c r="I326" s="35" t="str">
        <f t="shared" si="9"/>
        <v/>
      </c>
      <c r="J326" s="36" t="str">
        <f t="shared" si="10"/>
        <v/>
      </c>
      <c r="K326" s="38"/>
    </row>
    <row r="327" spans="1:11" ht="14.25" customHeight="1">
      <c r="A327" s="39" t="str">
        <f>IF('Employee Data Entry'!A325="","",'Employee Data Entry'!A325)</f>
        <v/>
      </c>
      <c r="B327" s="31" t="str">
        <f>IF('Employee Data Entry'!G325="","",'Employee Data Entry'!G325)</f>
        <v/>
      </c>
      <c r="C327" s="31" t="str">
        <f>IF('Employee Data Entry'!Y325="","",'Employee Data Entry'!Y325)</f>
        <v/>
      </c>
      <c r="D327" s="32" t="str">
        <f t="shared" si="6"/>
        <v/>
      </c>
      <c r="E327" s="40" t="str">
        <f>IF('Employee Data Entry'!B325="Y", 'Employee Data Entry'!R325,"")</f>
        <v/>
      </c>
      <c r="F327" s="33" t="str">
        <f>IF('Employee Data Entry'!B325="N",'Employee Data Entry'!R325,"")</f>
        <v/>
      </c>
      <c r="G327" s="32" t="str">
        <f t="shared" si="7"/>
        <v/>
      </c>
      <c r="H327" s="34" t="str">
        <f t="shared" si="8"/>
        <v/>
      </c>
      <c r="I327" s="35" t="str">
        <f t="shared" si="9"/>
        <v/>
      </c>
      <c r="J327" s="36" t="str">
        <f t="shared" si="10"/>
        <v/>
      </c>
      <c r="K327" s="38"/>
    </row>
    <row r="328" spans="1:11" ht="14.25" customHeight="1">
      <c r="A328" s="39" t="str">
        <f>IF('Employee Data Entry'!A326="","",'Employee Data Entry'!A326)</f>
        <v/>
      </c>
      <c r="B328" s="31" t="str">
        <f>IF('Employee Data Entry'!G326="","",'Employee Data Entry'!G326)</f>
        <v/>
      </c>
      <c r="C328" s="31" t="str">
        <f>IF('Employee Data Entry'!Y326="","",'Employee Data Entry'!Y326)</f>
        <v/>
      </c>
      <c r="D328" s="32" t="str">
        <f t="shared" si="6"/>
        <v/>
      </c>
      <c r="E328" s="40" t="str">
        <f>IF('Employee Data Entry'!B326="Y", 'Employee Data Entry'!R326,"")</f>
        <v/>
      </c>
      <c r="F328" s="33" t="str">
        <f>IF('Employee Data Entry'!B326="N",'Employee Data Entry'!R326,"")</f>
        <v/>
      </c>
      <c r="G328" s="32" t="str">
        <f t="shared" si="7"/>
        <v/>
      </c>
      <c r="H328" s="34" t="str">
        <f t="shared" si="8"/>
        <v/>
      </c>
      <c r="I328" s="35" t="str">
        <f t="shared" si="9"/>
        <v/>
      </c>
      <c r="J328" s="36" t="str">
        <f t="shared" si="10"/>
        <v/>
      </c>
      <c r="K328" s="38"/>
    </row>
    <row r="329" spans="1:11" ht="14.25" customHeight="1">
      <c r="A329" s="39" t="str">
        <f>IF('Employee Data Entry'!A327="","",'Employee Data Entry'!A327)</f>
        <v/>
      </c>
      <c r="B329" s="31" t="str">
        <f>IF('Employee Data Entry'!G327="","",'Employee Data Entry'!G327)</f>
        <v/>
      </c>
      <c r="C329" s="31" t="str">
        <f>IF('Employee Data Entry'!Y327="","",'Employee Data Entry'!Y327)</f>
        <v/>
      </c>
      <c r="D329" s="32" t="str">
        <f t="shared" si="6"/>
        <v/>
      </c>
      <c r="E329" s="40" t="str">
        <f>IF('Employee Data Entry'!B327="Y", 'Employee Data Entry'!R327,"")</f>
        <v/>
      </c>
      <c r="F329" s="33" t="str">
        <f>IF('Employee Data Entry'!B327="N",'Employee Data Entry'!R327,"")</f>
        <v/>
      </c>
      <c r="G329" s="32" t="str">
        <f t="shared" si="7"/>
        <v/>
      </c>
      <c r="H329" s="34" t="str">
        <f t="shared" si="8"/>
        <v/>
      </c>
      <c r="I329" s="35" t="str">
        <f t="shared" si="9"/>
        <v/>
      </c>
      <c r="J329" s="36" t="str">
        <f t="shared" si="10"/>
        <v/>
      </c>
      <c r="K329" s="38"/>
    </row>
    <row r="330" spans="1:11" ht="14.25" customHeight="1">
      <c r="A330" s="39" t="str">
        <f>IF('Employee Data Entry'!A328="","",'Employee Data Entry'!A328)</f>
        <v/>
      </c>
      <c r="B330" s="31" t="str">
        <f>IF('Employee Data Entry'!G328="","",'Employee Data Entry'!G328)</f>
        <v/>
      </c>
      <c r="C330" s="31" t="str">
        <f>IF('Employee Data Entry'!Y328="","",'Employee Data Entry'!Y328)</f>
        <v/>
      </c>
      <c r="D330" s="32" t="str">
        <f t="shared" si="6"/>
        <v/>
      </c>
      <c r="E330" s="40" t="str">
        <f>IF('Employee Data Entry'!B328="Y", 'Employee Data Entry'!R328,"")</f>
        <v/>
      </c>
      <c r="F330" s="33" t="str">
        <f>IF('Employee Data Entry'!B328="N",'Employee Data Entry'!R328,"")</f>
        <v/>
      </c>
      <c r="G330" s="32" t="str">
        <f t="shared" si="7"/>
        <v/>
      </c>
      <c r="H330" s="34" t="str">
        <f t="shared" si="8"/>
        <v/>
      </c>
      <c r="I330" s="35" t="str">
        <f t="shared" si="9"/>
        <v/>
      </c>
      <c r="J330" s="36" t="str">
        <f t="shared" si="10"/>
        <v/>
      </c>
      <c r="K330" s="38"/>
    </row>
    <row r="331" spans="1:11" ht="14.25" customHeight="1">
      <c r="A331" s="39" t="str">
        <f>IF('Employee Data Entry'!A329="","",'Employee Data Entry'!A329)</f>
        <v/>
      </c>
      <c r="B331" s="31" t="str">
        <f>IF('Employee Data Entry'!G329="","",'Employee Data Entry'!G329)</f>
        <v/>
      </c>
      <c r="C331" s="31" t="str">
        <f>IF('Employee Data Entry'!Y329="","",'Employee Data Entry'!Y329)</f>
        <v/>
      </c>
      <c r="D331" s="32" t="str">
        <f t="shared" si="6"/>
        <v/>
      </c>
      <c r="E331" s="40" t="str">
        <f>IF('Employee Data Entry'!B329="Y", 'Employee Data Entry'!R329,"")</f>
        <v/>
      </c>
      <c r="F331" s="33" t="str">
        <f>IF('Employee Data Entry'!B329="N",'Employee Data Entry'!R329,"")</f>
        <v/>
      </c>
      <c r="G331" s="32" t="str">
        <f t="shared" si="7"/>
        <v/>
      </c>
      <c r="H331" s="34" t="str">
        <f t="shared" si="8"/>
        <v/>
      </c>
      <c r="I331" s="35" t="str">
        <f t="shared" si="9"/>
        <v/>
      </c>
      <c r="J331" s="36" t="str">
        <f t="shared" si="10"/>
        <v/>
      </c>
      <c r="K331" s="38"/>
    </row>
    <row r="332" spans="1:11" ht="14.25" customHeight="1">
      <c r="A332" s="39" t="str">
        <f>IF('Employee Data Entry'!A330="","",'Employee Data Entry'!A330)</f>
        <v/>
      </c>
      <c r="B332" s="31" t="str">
        <f>IF('Employee Data Entry'!G330="","",'Employee Data Entry'!G330)</f>
        <v/>
      </c>
      <c r="C332" s="31" t="str">
        <f>IF('Employee Data Entry'!Y330="","",'Employee Data Entry'!Y330)</f>
        <v/>
      </c>
      <c r="D332" s="32" t="str">
        <f t="shared" si="6"/>
        <v/>
      </c>
      <c r="E332" s="40" t="str">
        <f>IF('Employee Data Entry'!B330="Y", 'Employee Data Entry'!R330,"")</f>
        <v/>
      </c>
      <c r="F332" s="33" t="str">
        <f>IF('Employee Data Entry'!B330="N",'Employee Data Entry'!R330,"")</f>
        <v/>
      </c>
      <c r="G332" s="32" t="str">
        <f t="shared" si="7"/>
        <v/>
      </c>
      <c r="H332" s="34" t="str">
        <f t="shared" si="8"/>
        <v/>
      </c>
      <c r="I332" s="35" t="str">
        <f t="shared" si="9"/>
        <v/>
      </c>
      <c r="J332" s="36" t="str">
        <f t="shared" si="10"/>
        <v/>
      </c>
      <c r="K332" s="38"/>
    </row>
    <row r="333" spans="1:11" ht="14.25" customHeight="1">
      <c r="A333" s="39" t="str">
        <f>IF('Employee Data Entry'!A331="","",'Employee Data Entry'!A331)</f>
        <v/>
      </c>
      <c r="B333" s="31" t="str">
        <f>IF('Employee Data Entry'!G331="","",'Employee Data Entry'!G331)</f>
        <v/>
      </c>
      <c r="C333" s="31" t="str">
        <f>IF('Employee Data Entry'!Y331="","",'Employee Data Entry'!Y331)</f>
        <v/>
      </c>
      <c r="D333" s="32" t="str">
        <f t="shared" si="6"/>
        <v/>
      </c>
      <c r="E333" s="40" t="str">
        <f>IF('Employee Data Entry'!B331="Y", 'Employee Data Entry'!R331,"")</f>
        <v/>
      </c>
      <c r="F333" s="33" t="str">
        <f>IF('Employee Data Entry'!B331="N",'Employee Data Entry'!R331,"")</f>
        <v/>
      </c>
      <c r="G333" s="32" t="str">
        <f t="shared" si="7"/>
        <v/>
      </c>
      <c r="H333" s="34" t="str">
        <f t="shared" si="8"/>
        <v/>
      </c>
      <c r="I333" s="35" t="str">
        <f t="shared" si="9"/>
        <v/>
      </c>
      <c r="J333" s="36" t="str">
        <f t="shared" si="10"/>
        <v/>
      </c>
      <c r="K333" s="38"/>
    </row>
    <row r="334" spans="1:11" ht="14.25" customHeight="1">
      <c r="A334" s="39" t="str">
        <f>IF('Employee Data Entry'!A332="","",'Employee Data Entry'!A332)</f>
        <v/>
      </c>
      <c r="B334" s="31" t="str">
        <f>IF('Employee Data Entry'!G332="","",'Employee Data Entry'!G332)</f>
        <v/>
      </c>
      <c r="C334" s="31" t="str">
        <f>IF('Employee Data Entry'!Y332="","",'Employee Data Entry'!Y332)</f>
        <v/>
      </c>
      <c r="D334" s="32" t="str">
        <f t="shared" si="6"/>
        <v/>
      </c>
      <c r="E334" s="40" t="str">
        <f>IF('Employee Data Entry'!B332="Y", 'Employee Data Entry'!R332,"")</f>
        <v/>
      </c>
      <c r="F334" s="33" t="str">
        <f>IF('Employee Data Entry'!B332="N",'Employee Data Entry'!R332,"")</f>
        <v/>
      </c>
      <c r="G334" s="32" t="str">
        <f t="shared" si="7"/>
        <v/>
      </c>
      <c r="H334" s="34" t="str">
        <f t="shared" si="8"/>
        <v/>
      </c>
      <c r="I334" s="35" t="str">
        <f t="shared" si="9"/>
        <v/>
      </c>
      <c r="J334" s="36" t="str">
        <f t="shared" si="10"/>
        <v/>
      </c>
      <c r="K334" s="38"/>
    </row>
    <row r="335" spans="1:11" ht="14.25" customHeight="1">
      <c r="A335" s="39" t="str">
        <f>IF('Employee Data Entry'!A333="","",'Employee Data Entry'!A333)</f>
        <v/>
      </c>
      <c r="B335" s="31" t="str">
        <f>IF('Employee Data Entry'!G333="","",'Employee Data Entry'!G333)</f>
        <v/>
      </c>
      <c r="C335" s="31" t="str">
        <f>IF('Employee Data Entry'!Y333="","",'Employee Data Entry'!Y333)</f>
        <v/>
      </c>
      <c r="D335" s="32" t="str">
        <f t="shared" si="6"/>
        <v/>
      </c>
      <c r="E335" s="40" t="str">
        <f>IF('Employee Data Entry'!B333="Y", 'Employee Data Entry'!R333,"")</f>
        <v/>
      </c>
      <c r="F335" s="33" t="str">
        <f>IF('Employee Data Entry'!B333="N",'Employee Data Entry'!R333,"")</f>
        <v/>
      </c>
      <c r="G335" s="32" t="str">
        <f t="shared" si="7"/>
        <v/>
      </c>
      <c r="H335" s="34" t="str">
        <f t="shared" si="8"/>
        <v/>
      </c>
      <c r="I335" s="35" t="str">
        <f t="shared" si="9"/>
        <v/>
      </c>
      <c r="J335" s="36" t="str">
        <f t="shared" si="10"/>
        <v/>
      </c>
      <c r="K335" s="38"/>
    </row>
    <row r="336" spans="1:11" ht="14.25" customHeight="1">
      <c r="A336" s="39" t="str">
        <f>IF('Employee Data Entry'!A334="","",'Employee Data Entry'!A334)</f>
        <v/>
      </c>
      <c r="B336" s="31" t="str">
        <f>IF('Employee Data Entry'!G334="","",'Employee Data Entry'!G334)</f>
        <v/>
      </c>
      <c r="C336" s="31" t="str">
        <f>IF('Employee Data Entry'!Y334="","",'Employee Data Entry'!Y334)</f>
        <v/>
      </c>
      <c r="D336" s="32" t="str">
        <f t="shared" si="6"/>
        <v/>
      </c>
      <c r="E336" s="40" t="str">
        <f>IF('Employee Data Entry'!B334="Y", 'Employee Data Entry'!R334,"")</f>
        <v/>
      </c>
      <c r="F336" s="33" t="str">
        <f>IF('Employee Data Entry'!B334="N",'Employee Data Entry'!R334,"")</f>
        <v/>
      </c>
      <c r="G336" s="32" t="str">
        <f t="shared" si="7"/>
        <v/>
      </c>
      <c r="H336" s="34" t="str">
        <f t="shared" si="8"/>
        <v/>
      </c>
      <c r="I336" s="35" t="str">
        <f t="shared" si="9"/>
        <v/>
      </c>
      <c r="J336" s="36" t="str">
        <f t="shared" si="10"/>
        <v/>
      </c>
      <c r="K336" s="38"/>
    </row>
    <row r="337" spans="1:11" ht="14.25" customHeight="1">
      <c r="A337" s="39" t="str">
        <f>IF('Employee Data Entry'!A335="","",'Employee Data Entry'!A335)</f>
        <v/>
      </c>
      <c r="B337" s="31" t="str">
        <f>IF('Employee Data Entry'!G335="","",'Employee Data Entry'!G335)</f>
        <v/>
      </c>
      <c r="C337" s="31" t="str">
        <f>IF('Employee Data Entry'!Y335="","",'Employee Data Entry'!Y335)</f>
        <v/>
      </c>
      <c r="D337" s="32" t="str">
        <f t="shared" si="6"/>
        <v/>
      </c>
      <c r="E337" s="40" t="str">
        <f>IF('Employee Data Entry'!B335="Y", 'Employee Data Entry'!R335,"")</f>
        <v/>
      </c>
      <c r="F337" s="33" t="str">
        <f>IF('Employee Data Entry'!B335="N",'Employee Data Entry'!R335,"")</f>
        <v/>
      </c>
      <c r="G337" s="32" t="str">
        <f t="shared" si="7"/>
        <v/>
      </c>
      <c r="H337" s="34" t="str">
        <f t="shared" si="8"/>
        <v/>
      </c>
      <c r="I337" s="35" t="str">
        <f t="shared" si="9"/>
        <v/>
      </c>
      <c r="J337" s="36" t="str">
        <f t="shared" si="10"/>
        <v/>
      </c>
      <c r="K337" s="38"/>
    </row>
    <row r="338" spans="1:11" ht="14.25" customHeight="1">
      <c r="A338" s="39" t="str">
        <f>IF('Employee Data Entry'!A336="","",'Employee Data Entry'!A336)</f>
        <v/>
      </c>
      <c r="B338" s="31" t="str">
        <f>IF('Employee Data Entry'!G336="","",'Employee Data Entry'!G336)</f>
        <v/>
      </c>
      <c r="C338" s="31" t="str">
        <f>IF('Employee Data Entry'!Y336="","",'Employee Data Entry'!Y336)</f>
        <v/>
      </c>
      <c r="D338" s="32" t="str">
        <f t="shared" si="6"/>
        <v/>
      </c>
      <c r="E338" s="40" t="str">
        <f>IF('Employee Data Entry'!B336="Y", 'Employee Data Entry'!R336,"")</f>
        <v/>
      </c>
      <c r="F338" s="33" t="str">
        <f>IF('Employee Data Entry'!B336="N",'Employee Data Entry'!R336,"")</f>
        <v/>
      </c>
      <c r="G338" s="32" t="str">
        <f t="shared" si="7"/>
        <v/>
      </c>
      <c r="H338" s="34" t="str">
        <f t="shared" si="8"/>
        <v/>
      </c>
      <c r="I338" s="35" t="str">
        <f t="shared" si="9"/>
        <v/>
      </c>
      <c r="J338" s="36" t="str">
        <f t="shared" si="10"/>
        <v/>
      </c>
      <c r="K338" s="38"/>
    </row>
    <row r="339" spans="1:11" ht="14.25" customHeight="1">
      <c r="A339" s="39" t="str">
        <f>IF('Employee Data Entry'!A337="","",'Employee Data Entry'!A337)</f>
        <v/>
      </c>
      <c r="B339" s="31" t="str">
        <f>IF('Employee Data Entry'!G337="","",'Employee Data Entry'!G337)</f>
        <v/>
      </c>
      <c r="C339" s="31" t="str">
        <f>IF('Employee Data Entry'!Y337="","",'Employee Data Entry'!Y337)</f>
        <v/>
      </c>
      <c r="D339" s="32" t="str">
        <f t="shared" si="6"/>
        <v/>
      </c>
      <c r="E339" s="40" t="str">
        <f>IF('Employee Data Entry'!B337="Y", 'Employee Data Entry'!R337,"")</f>
        <v/>
      </c>
      <c r="F339" s="33" t="str">
        <f>IF('Employee Data Entry'!B337="N",'Employee Data Entry'!R337,"")</f>
        <v/>
      </c>
      <c r="G339" s="32" t="str">
        <f t="shared" si="7"/>
        <v/>
      </c>
      <c r="H339" s="34" t="str">
        <f t="shared" si="8"/>
        <v/>
      </c>
      <c r="I339" s="35" t="str">
        <f t="shared" si="9"/>
        <v/>
      </c>
      <c r="J339" s="36" t="str">
        <f t="shared" si="10"/>
        <v/>
      </c>
      <c r="K339" s="38"/>
    </row>
    <row r="340" spans="1:11" ht="14.25" customHeight="1">
      <c r="A340" s="39" t="str">
        <f>IF('Employee Data Entry'!A338="","",'Employee Data Entry'!A338)</f>
        <v/>
      </c>
      <c r="B340" s="31" t="str">
        <f>IF('Employee Data Entry'!G338="","",'Employee Data Entry'!G338)</f>
        <v/>
      </c>
      <c r="C340" s="31" t="str">
        <f>IF('Employee Data Entry'!Y338="","",'Employee Data Entry'!Y338)</f>
        <v/>
      </c>
      <c r="D340" s="32" t="str">
        <f t="shared" si="6"/>
        <v/>
      </c>
      <c r="E340" s="40" t="str">
        <f>IF('Employee Data Entry'!B338="Y", 'Employee Data Entry'!R338,"")</f>
        <v/>
      </c>
      <c r="F340" s="33" t="str">
        <f>IF('Employee Data Entry'!B338="N",'Employee Data Entry'!R338,"")</f>
        <v/>
      </c>
      <c r="G340" s="32" t="str">
        <f t="shared" si="7"/>
        <v/>
      </c>
      <c r="H340" s="34" t="str">
        <f t="shared" si="8"/>
        <v/>
      </c>
      <c r="I340" s="35" t="str">
        <f t="shared" si="9"/>
        <v/>
      </c>
      <c r="J340" s="36" t="str">
        <f t="shared" si="10"/>
        <v/>
      </c>
      <c r="K340" s="38"/>
    </row>
    <row r="341" spans="1:11" ht="14.25" customHeight="1">
      <c r="A341" s="39" t="str">
        <f>IF('Employee Data Entry'!A339="","",'Employee Data Entry'!A339)</f>
        <v/>
      </c>
      <c r="B341" s="31" t="str">
        <f>IF('Employee Data Entry'!G339="","",'Employee Data Entry'!G339)</f>
        <v/>
      </c>
      <c r="C341" s="31" t="str">
        <f>IF('Employee Data Entry'!Y339="","",'Employee Data Entry'!Y339)</f>
        <v/>
      </c>
      <c r="D341" s="32" t="str">
        <f t="shared" si="6"/>
        <v/>
      </c>
      <c r="E341" s="40" t="str">
        <f>IF('Employee Data Entry'!B339="Y", 'Employee Data Entry'!R339,"")</f>
        <v/>
      </c>
      <c r="F341" s="33" t="str">
        <f>IF('Employee Data Entry'!B339="N",'Employee Data Entry'!R339,"")</f>
        <v/>
      </c>
      <c r="G341" s="32" t="str">
        <f t="shared" si="7"/>
        <v/>
      </c>
      <c r="H341" s="34" t="str">
        <f t="shared" si="8"/>
        <v/>
      </c>
      <c r="I341" s="35" t="str">
        <f t="shared" si="9"/>
        <v/>
      </c>
      <c r="J341" s="36" t="str">
        <f t="shared" si="10"/>
        <v/>
      </c>
      <c r="K341" s="38"/>
    </row>
    <row r="342" spans="1:11" ht="14.25" customHeight="1">
      <c r="A342" s="39" t="str">
        <f>IF('Employee Data Entry'!A340="","",'Employee Data Entry'!A340)</f>
        <v/>
      </c>
      <c r="B342" s="31" t="str">
        <f>IF('Employee Data Entry'!G340="","",'Employee Data Entry'!G340)</f>
        <v/>
      </c>
      <c r="C342" s="31" t="str">
        <f>IF('Employee Data Entry'!Y340="","",'Employee Data Entry'!Y340)</f>
        <v/>
      </c>
      <c r="D342" s="32" t="str">
        <f t="shared" si="6"/>
        <v/>
      </c>
      <c r="E342" s="40" t="str">
        <f>IF('Employee Data Entry'!B340="Y", 'Employee Data Entry'!R340,"")</f>
        <v/>
      </c>
      <c r="F342" s="33" t="str">
        <f>IF('Employee Data Entry'!B340="N",'Employee Data Entry'!R340,"")</f>
        <v/>
      </c>
      <c r="G342" s="32" t="str">
        <f t="shared" si="7"/>
        <v/>
      </c>
      <c r="H342" s="34" t="str">
        <f t="shared" si="8"/>
        <v/>
      </c>
      <c r="I342" s="35" t="str">
        <f t="shared" si="9"/>
        <v/>
      </c>
      <c r="J342" s="36" t="str">
        <f t="shared" si="10"/>
        <v/>
      </c>
      <c r="K342" s="38"/>
    </row>
    <row r="343" spans="1:11" ht="14.25" customHeight="1">
      <c r="A343" s="39" t="str">
        <f>IF('Employee Data Entry'!A341="","",'Employee Data Entry'!A341)</f>
        <v/>
      </c>
      <c r="B343" s="31" t="str">
        <f>IF('Employee Data Entry'!G341="","",'Employee Data Entry'!G341)</f>
        <v/>
      </c>
      <c r="C343" s="31" t="str">
        <f>IF('Employee Data Entry'!Y341="","",'Employee Data Entry'!Y341)</f>
        <v/>
      </c>
      <c r="D343" s="32" t="str">
        <f t="shared" si="6"/>
        <v/>
      </c>
      <c r="E343" s="40" t="str">
        <f>IF('Employee Data Entry'!B341="Y", 'Employee Data Entry'!R341,"")</f>
        <v/>
      </c>
      <c r="F343" s="33" t="str">
        <f>IF('Employee Data Entry'!B341="N",'Employee Data Entry'!R341,"")</f>
        <v/>
      </c>
      <c r="G343" s="32" t="str">
        <f t="shared" si="7"/>
        <v/>
      </c>
      <c r="H343" s="34" t="str">
        <f t="shared" si="8"/>
        <v/>
      </c>
      <c r="I343" s="35" t="str">
        <f t="shared" si="9"/>
        <v/>
      </c>
      <c r="J343" s="36" t="str">
        <f t="shared" si="10"/>
        <v/>
      </c>
      <c r="K343" s="38"/>
    </row>
    <row r="344" spans="1:11" ht="14.25" customHeight="1">
      <c r="A344" s="39" t="str">
        <f>IF('Employee Data Entry'!A342="","",'Employee Data Entry'!A342)</f>
        <v/>
      </c>
      <c r="B344" s="31" t="str">
        <f>IF('Employee Data Entry'!G342="","",'Employee Data Entry'!G342)</f>
        <v/>
      </c>
      <c r="C344" s="31" t="str">
        <f>IF('Employee Data Entry'!Y342="","",'Employee Data Entry'!Y342)</f>
        <v/>
      </c>
      <c r="D344" s="32" t="str">
        <f t="shared" si="6"/>
        <v/>
      </c>
      <c r="E344" s="40" t="str">
        <f>IF('Employee Data Entry'!B342="Y", 'Employee Data Entry'!R342,"")</f>
        <v/>
      </c>
      <c r="F344" s="33" t="str">
        <f>IF('Employee Data Entry'!B342="N",'Employee Data Entry'!R342,"")</f>
        <v/>
      </c>
      <c r="G344" s="32" t="str">
        <f t="shared" si="7"/>
        <v/>
      </c>
      <c r="H344" s="34" t="str">
        <f t="shared" si="8"/>
        <v/>
      </c>
      <c r="I344" s="35" t="str">
        <f t="shared" si="9"/>
        <v/>
      </c>
      <c r="J344" s="36" t="str">
        <f t="shared" si="10"/>
        <v/>
      </c>
      <c r="K344" s="38"/>
    </row>
    <row r="345" spans="1:11" ht="14.25" customHeight="1">
      <c r="A345" s="39" t="str">
        <f>IF('Employee Data Entry'!A343="","",'Employee Data Entry'!A343)</f>
        <v/>
      </c>
      <c r="B345" s="31" t="str">
        <f>IF('Employee Data Entry'!G343="","",'Employee Data Entry'!G343)</f>
        <v/>
      </c>
      <c r="C345" s="31" t="str">
        <f>IF('Employee Data Entry'!Y343="","",'Employee Data Entry'!Y343)</f>
        <v/>
      </c>
      <c r="D345" s="32" t="str">
        <f t="shared" si="6"/>
        <v/>
      </c>
      <c r="E345" s="40" t="str">
        <f>IF('Employee Data Entry'!B343="Y", 'Employee Data Entry'!R343,"")</f>
        <v/>
      </c>
      <c r="F345" s="33" t="str">
        <f>IF('Employee Data Entry'!B343="N",'Employee Data Entry'!R343,"")</f>
        <v/>
      </c>
      <c r="G345" s="32" t="str">
        <f t="shared" si="7"/>
        <v/>
      </c>
      <c r="H345" s="34" t="str">
        <f t="shared" si="8"/>
        <v/>
      </c>
      <c r="I345" s="35" t="str">
        <f t="shared" si="9"/>
        <v/>
      </c>
      <c r="J345" s="36" t="str">
        <f t="shared" si="10"/>
        <v/>
      </c>
      <c r="K345" s="38"/>
    </row>
    <row r="346" spans="1:11" ht="14.25" customHeight="1">
      <c r="A346" s="39" t="str">
        <f>IF('Employee Data Entry'!A344="","",'Employee Data Entry'!A344)</f>
        <v/>
      </c>
      <c r="B346" s="31" t="str">
        <f>IF('Employee Data Entry'!G344="","",'Employee Data Entry'!G344)</f>
        <v/>
      </c>
      <c r="C346" s="31" t="str">
        <f>IF('Employee Data Entry'!Y344="","",'Employee Data Entry'!Y344)</f>
        <v/>
      </c>
      <c r="D346" s="32" t="str">
        <f t="shared" si="6"/>
        <v/>
      </c>
      <c r="E346" s="40" t="str">
        <f>IF('Employee Data Entry'!B344="Y", 'Employee Data Entry'!R344,"")</f>
        <v/>
      </c>
      <c r="F346" s="33" t="str">
        <f>IF('Employee Data Entry'!B344="N",'Employee Data Entry'!R344,"")</f>
        <v/>
      </c>
      <c r="G346" s="32" t="str">
        <f t="shared" si="7"/>
        <v/>
      </c>
      <c r="H346" s="34" t="str">
        <f t="shared" si="8"/>
        <v/>
      </c>
      <c r="I346" s="35" t="str">
        <f t="shared" si="9"/>
        <v/>
      </c>
      <c r="J346" s="36" t="str">
        <f t="shared" si="10"/>
        <v/>
      </c>
      <c r="K346" s="38"/>
    </row>
    <row r="347" spans="1:11" ht="14.25" customHeight="1">
      <c r="A347" s="39" t="str">
        <f>IF('Employee Data Entry'!A345="","",'Employee Data Entry'!A345)</f>
        <v/>
      </c>
      <c r="B347" s="31" t="str">
        <f>IF('Employee Data Entry'!G345="","",'Employee Data Entry'!G345)</f>
        <v/>
      </c>
      <c r="C347" s="31" t="str">
        <f>IF('Employee Data Entry'!Y345="","",'Employee Data Entry'!Y345)</f>
        <v/>
      </c>
      <c r="D347" s="32" t="str">
        <f t="shared" si="6"/>
        <v/>
      </c>
      <c r="E347" s="40" t="str">
        <f>IF('Employee Data Entry'!B345="Y", 'Employee Data Entry'!R345,"")</f>
        <v/>
      </c>
      <c r="F347" s="33" t="str">
        <f>IF('Employee Data Entry'!B345="N",'Employee Data Entry'!R345,"")</f>
        <v/>
      </c>
      <c r="G347" s="32" t="str">
        <f t="shared" si="7"/>
        <v/>
      </c>
      <c r="H347" s="34" t="str">
        <f t="shared" si="8"/>
        <v/>
      </c>
      <c r="I347" s="35" t="str">
        <f t="shared" si="9"/>
        <v/>
      </c>
      <c r="J347" s="36" t="str">
        <f t="shared" si="10"/>
        <v/>
      </c>
      <c r="K347" s="38"/>
    </row>
    <row r="348" spans="1:11" ht="14.25" customHeight="1">
      <c r="A348" s="39" t="str">
        <f>IF('Employee Data Entry'!A346="","",'Employee Data Entry'!A346)</f>
        <v/>
      </c>
      <c r="B348" s="31" t="str">
        <f>IF('Employee Data Entry'!G346="","",'Employee Data Entry'!G346)</f>
        <v/>
      </c>
      <c r="C348" s="31" t="str">
        <f>IF('Employee Data Entry'!Y346="","",'Employee Data Entry'!Y346)</f>
        <v/>
      </c>
      <c r="D348" s="32" t="str">
        <f t="shared" si="6"/>
        <v/>
      </c>
      <c r="E348" s="40" t="str">
        <f>IF('Employee Data Entry'!B346="Y", 'Employee Data Entry'!R346,"")</f>
        <v/>
      </c>
      <c r="F348" s="33" t="str">
        <f>IF('Employee Data Entry'!B346="N",'Employee Data Entry'!R346,"")</f>
        <v/>
      </c>
      <c r="G348" s="32" t="str">
        <f t="shared" si="7"/>
        <v/>
      </c>
      <c r="H348" s="34" t="str">
        <f t="shared" si="8"/>
        <v/>
      </c>
      <c r="I348" s="35" t="str">
        <f t="shared" si="9"/>
        <v/>
      </c>
      <c r="J348" s="36" t="str">
        <f t="shared" si="10"/>
        <v/>
      </c>
      <c r="K348" s="38"/>
    </row>
    <row r="349" spans="1:11" ht="14.25" customHeight="1">
      <c r="A349" s="39" t="str">
        <f>IF('Employee Data Entry'!A347="","",'Employee Data Entry'!A347)</f>
        <v/>
      </c>
      <c r="B349" s="31" t="str">
        <f>IF('Employee Data Entry'!G347="","",'Employee Data Entry'!G347)</f>
        <v/>
      </c>
      <c r="C349" s="31" t="str">
        <f>IF('Employee Data Entry'!Y347="","",'Employee Data Entry'!Y347)</f>
        <v/>
      </c>
      <c r="D349" s="32" t="str">
        <f t="shared" si="6"/>
        <v/>
      </c>
      <c r="E349" s="40" t="str">
        <f>IF('Employee Data Entry'!B347="Y", 'Employee Data Entry'!R347,"")</f>
        <v/>
      </c>
      <c r="F349" s="33" t="str">
        <f>IF('Employee Data Entry'!B347="N",'Employee Data Entry'!R347,"")</f>
        <v/>
      </c>
      <c r="G349" s="32" t="str">
        <f t="shared" si="7"/>
        <v/>
      </c>
      <c r="H349" s="34" t="str">
        <f t="shared" si="8"/>
        <v/>
      </c>
      <c r="I349" s="35" t="str">
        <f t="shared" si="9"/>
        <v/>
      </c>
      <c r="J349" s="36" t="str">
        <f t="shared" si="10"/>
        <v/>
      </c>
      <c r="K349" s="38"/>
    </row>
    <row r="350" spans="1:11" ht="14.25" customHeight="1">
      <c r="A350" s="39" t="str">
        <f>IF('Employee Data Entry'!A348="","",'Employee Data Entry'!A348)</f>
        <v/>
      </c>
      <c r="B350" s="31" t="str">
        <f>IF('Employee Data Entry'!G348="","",'Employee Data Entry'!G348)</f>
        <v/>
      </c>
      <c r="C350" s="31" t="str">
        <f>IF('Employee Data Entry'!Y348="","",'Employee Data Entry'!Y348)</f>
        <v/>
      </c>
      <c r="D350" s="32" t="str">
        <f t="shared" si="6"/>
        <v/>
      </c>
      <c r="E350" s="40" t="str">
        <f>IF('Employee Data Entry'!B348="Y", 'Employee Data Entry'!R348,"")</f>
        <v/>
      </c>
      <c r="F350" s="33" t="str">
        <f>IF('Employee Data Entry'!B348="N",'Employee Data Entry'!R348,"")</f>
        <v/>
      </c>
      <c r="G350" s="32" t="str">
        <f t="shared" si="7"/>
        <v/>
      </c>
      <c r="H350" s="34" t="str">
        <f t="shared" si="8"/>
        <v/>
      </c>
      <c r="I350" s="35" t="str">
        <f t="shared" si="9"/>
        <v/>
      </c>
      <c r="J350" s="36" t="str">
        <f t="shared" si="10"/>
        <v/>
      </c>
      <c r="K350" s="38"/>
    </row>
    <row r="351" spans="1:11" ht="14.25" customHeight="1">
      <c r="A351" s="39" t="str">
        <f>IF('Employee Data Entry'!A349="","",'Employee Data Entry'!A349)</f>
        <v/>
      </c>
      <c r="B351" s="31" t="str">
        <f>IF('Employee Data Entry'!G349="","",'Employee Data Entry'!G349)</f>
        <v/>
      </c>
      <c r="C351" s="31" t="str">
        <f>IF('Employee Data Entry'!Y349="","",'Employee Data Entry'!Y349)</f>
        <v/>
      </c>
      <c r="D351" s="32" t="str">
        <f t="shared" si="6"/>
        <v/>
      </c>
      <c r="E351" s="40" t="str">
        <f>IF('Employee Data Entry'!B349="Y", 'Employee Data Entry'!R349,"")</f>
        <v/>
      </c>
      <c r="F351" s="33" t="str">
        <f>IF('Employee Data Entry'!B349="N",'Employee Data Entry'!R349,"")</f>
        <v/>
      </c>
      <c r="G351" s="32" t="str">
        <f t="shared" si="7"/>
        <v/>
      </c>
      <c r="H351" s="34" t="str">
        <f t="shared" si="8"/>
        <v/>
      </c>
      <c r="I351" s="35" t="str">
        <f t="shared" si="9"/>
        <v/>
      </c>
      <c r="J351" s="36" t="str">
        <f t="shared" si="10"/>
        <v/>
      </c>
      <c r="K351" s="38"/>
    </row>
    <row r="352" spans="1:11" ht="14.25" customHeight="1">
      <c r="A352" s="39" t="str">
        <f>IF('Employee Data Entry'!A350="","",'Employee Data Entry'!A350)</f>
        <v/>
      </c>
      <c r="B352" s="31" t="str">
        <f>IF('Employee Data Entry'!G350="","",'Employee Data Entry'!G350)</f>
        <v/>
      </c>
      <c r="C352" s="31" t="str">
        <f>IF('Employee Data Entry'!Y350="","",'Employee Data Entry'!Y350)</f>
        <v/>
      </c>
      <c r="D352" s="32" t="str">
        <f t="shared" si="6"/>
        <v/>
      </c>
      <c r="E352" s="40" t="str">
        <f>IF('Employee Data Entry'!B350="Y", 'Employee Data Entry'!R350,"")</f>
        <v/>
      </c>
      <c r="F352" s="33" t="str">
        <f>IF('Employee Data Entry'!B350="N",'Employee Data Entry'!R350,"")</f>
        <v/>
      </c>
      <c r="G352" s="32" t="str">
        <f t="shared" si="7"/>
        <v/>
      </c>
      <c r="H352" s="34" t="str">
        <f t="shared" si="8"/>
        <v/>
      </c>
      <c r="I352" s="35" t="str">
        <f t="shared" si="9"/>
        <v/>
      </c>
      <c r="J352" s="36" t="str">
        <f t="shared" si="10"/>
        <v/>
      </c>
      <c r="K352" s="38"/>
    </row>
    <row r="353" spans="1:11" ht="14.25" customHeight="1">
      <c r="A353" s="39" t="str">
        <f>IF('Employee Data Entry'!A351="","",'Employee Data Entry'!A351)</f>
        <v/>
      </c>
      <c r="B353" s="31" t="str">
        <f>IF('Employee Data Entry'!G351="","",'Employee Data Entry'!G351)</f>
        <v/>
      </c>
      <c r="C353" s="31" t="str">
        <f>IF('Employee Data Entry'!Y351="","",'Employee Data Entry'!Y351)</f>
        <v/>
      </c>
      <c r="D353" s="32" t="str">
        <f t="shared" si="6"/>
        <v/>
      </c>
      <c r="E353" s="40" t="str">
        <f>IF('Employee Data Entry'!B351="Y", 'Employee Data Entry'!R351,"")</f>
        <v/>
      </c>
      <c r="F353" s="33" t="str">
        <f>IF('Employee Data Entry'!B351="N",'Employee Data Entry'!R351,"")</f>
        <v/>
      </c>
      <c r="G353" s="32" t="str">
        <f t="shared" si="7"/>
        <v/>
      </c>
      <c r="H353" s="34" t="str">
        <f t="shared" si="8"/>
        <v/>
      </c>
      <c r="I353" s="35" t="str">
        <f t="shared" si="9"/>
        <v/>
      </c>
      <c r="J353" s="36" t="str">
        <f t="shared" si="10"/>
        <v/>
      </c>
      <c r="K353" s="38"/>
    </row>
    <row r="354" spans="1:11" ht="14.25" customHeight="1">
      <c r="A354" s="39" t="str">
        <f>IF('Employee Data Entry'!A352="","",'Employee Data Entry'!A352)</f>
        <v/>
      </c>
      <c r="B354" s="31" t="str">
        <f>IF('Employee Data Entry'!G352="","",'Employee Data Entry'!G352)</f>
        <v/>
      </c>
      <c r="C354" s="31" t="str">
        <f>IF('Employee Data Entry'!Y352="","",'Employee Data Entry'!Y352)</f>
        <v/>
      </c>
      <c r="D354" s="32" t="str">
        <f t="shared" si="6"/>
        <v/>
      </c>
      <c r="E354" s="40" t="str">
        <f>IF('Employee Data Entry'!B352="Y", 'Employee Data Entry'!R352,"")</f>
        <v/>
      </c>
      <c r="F354" s="33" t="str">
        <f>IF('Employee Data Entry'!B352="N",'Employee Data Entry'!R352,"")</f>
        <v/>
      </c>
      <c r="G354" s="32" t="str">
        <f t="shared" si="7"/>
        <v/>
      </c>
      <c r="H354" s="34" t="str">
        <f t="shared" si="8"/>
        <v/>
      </c>
      <c r="I354" s="35" t="str">
        <f t="shared" si="9"/>
        <v/>
      </c>
      <c r="J354" s="36" t="str">
        <f t="shared" si="10"/>
        <v/>
      </c>
      <c r="K354" s="38"/>
    </row>
    <row r="355" spans="1:11" ht="14.25" customHeight="1">
      <c r="A355" s="39" t="str">
        <f>IF('Employee Data Entry'!A353="","",'Employee Data Entry'!A353)</f>
        <v/>
      </c>
      <c r="B355" s="31" t="str">
        <f>IF('Employee Data Entry'!G353="","",'Employee Data Entry'!G353)</f>
        <v/>
      </c>
      <c r="C355" s="31" t="str">
        <f>IF('Employee Data Entry'!Y353="","",'Employee Data Entry'!Y353)</f>
        <v/>
      </c>
      <c r="D355" s="32" t="str">
        <f t="shared" si="6"/>
        <v/>
      </c>
      <c r="E355" s="40" t="str">
        <f>IF('Employee Data Entry'!B353="Y", 'Employee Data Entry'!R353,"")</f>
        <v/>
      </c>
      <c r="F355" s="33" t="str">
        <f>IF('Employee Data Entry'!B353="N",'Employee Data Entry'!R353,"")</f>
        <v/>
      </c>
      <c r="G355" s="32" t="str">
        <f t="shared" si="7"/>
        <v/>
      </c>
      <c r="H355" s="34" t="str">
        <f t="shared" si="8"/>
        <v/>
      </c>
      <c r="I355" s="35" t="str">
        <f t="shared" si="9"/>
        <v/>
      </c>
      <c r="J355" s="36" t="str">
        <f t="shared" si="10"/>
        <v/>
      </c>
      <c r="K355" s="38"/>
    </row>
    <row r="356" spans="1:11" ht="14.25" customHeight="1">
      <c r="A356" s="39" t="str">
        <f>IF('Employee Data Entry'!A354="","",'Employee Data Entry'!A354)</f>
        <v/>
      </c>
      <c r="B356" s="31" t="str">
        <f>IF('Employee Data Entry'!G354="","",'Employee Data Entry'!G354)</f>
        <v/>
      </c>
      <c r="C356" s="31" t="str">
        <f>IF('Employee Data Entry'!Y354="","",'Employee Data Entry'!Y354)</f>
        <v/>
      </c>
      <c r="D356" s="32" t="str">
        <f t="shared" si="6"/>
        <v/>
      </c>
      <c r="E356" s="40" t="str">
        <f>IF('Employee Data Entry'!B354="Y", 'Employee Data Entry'!R354,"")</f>
        <v/>
      </c>
      <c r="F356" s="33" t="str">
        <f>IF('Employee Data Entry'!B354="N",'Employee Data Entry'!R354,"")</f>
        <v/>
      </c>
      <c r="G356" s="32" t="str">
        <f t="shared" si="7"/>
        <v/>
      </c>
      <c r="H356" s="34" t="str">
        <f t="shared" si="8"/>
        <v/>
      </c>
      <c r="I356" s="35" t="str">
        <f t="shared" si="9"/>
        <v/>
      </c>
      <c r="J356" s="36" t="str">
        <f t="shared" si="10"/>
        <v/>
      </c>
      <c r="K356" s="38"/>
    </row>
    <row r="357" spans="1:11" ht="14.25" customHeight="1">
      <c r="A357" s="39" t="str">
        <f>IF('Employee Data Entry'!A355="","",'Employee Data Entry'!A355)</f>
        <v/>
      </c>
      <c r="B357" s="31" t="str">
        <f>IF('Employee Data Entry'!G355="","",'Employee Data Entry'!G355)</f>
        <v/>
      </c>
      <c r="C357" s="31" t="str">
        <f>IF('Employee Data Entry'!Y355="","",'Employee Data Entry'!Y355)</f>
        <v/>
      </c>
      <c r="D357" s="32" t="str">
        <f t="shared" si="6"/>
        <v/>
      </c>
      <c r="E357" s="40" t="str">
        <f>IF('Employee Data Entry'!B355="Y", 'Employee Data Entry'!R355,"")</f>
        <v/>
      </c>
      <c r="F357" s="33" t="str">
        <f>IF('Employee Data Entry'!B355="N",'Employee Data Entry'!R355,"")</f>
        <v/>
      </c>
      <c r="G357" s="32" t="str">
        <f t="shared" si="7"/>
        <v/>
      </c>
      <c r="H357" s="34" t="str">
        <f t="shared" si="8"/>
        <v/>
      </c>
      <c r="I357" s="35" t="str">
        <f t="shared" si="9"/>
        <v/>
      </c>
      <c r="J357" s="36" t="str">
        <f t="shared" si="10"/>
        <v/>
      </c>
      <c r="K357" s="38"/>
    </row>
    <row r="358" spans="1:11" ht="14.25" customHeight="1">
      <c r="A358" s="39" t="str">
        <f>IF('Employee Data Entry'!A356="","",'Employee Data Entry'!A356)</f>
        <v/>
      </c>
      <c r="B358" s="31" t="str">
        <f>IF('Employee Data Entry'!G356="","",'Employee Data Entry'!G356)</f>
        <v/>
      </c>
      <c r="C358" s="31" t="str">
        <f>IF('Employee Data Entry'!Y356="","",'Employee Data Entry'!Y356)</f>
        <v/>
      </c>
      <c r="D358" s="32" t="str">
        <f t="shared" si="6"/>
        <v/>
      </c>
      <c r="E358" s="40" t="str">
        <f>IF('Employee Data Entry'!B356="Y", 'Employee Data Entry'!R356,"")</f>
        <v/>
      </c>
      <c r="F358" s="33" t="str">
        <f>IF('Employee Data Entry'!B356="N",'Employee Data Entry'!R356,"")</f>
        <v/>
      </c>
      <c r="G358" s="32" t="str">
        <f t="shared" si="7"/>
        <v/>
      </c>
      <c r="H358" s="34" t="str">
        <f t="shared" si="8"/>
        <v/>
      </c>
      <c r="I358" s="35" t="str">
        <f t="shared" si="9"/>
        <v/>
      </c>
      <c r="J358" s="36" t="str">
        <f t="shared" si="10"/>
        <v/>
      </c>
      <c r="K358" s="38"/>
    </row>
    <row r="359" spans="1:11" ht="14.25" customHeight="1">
      <c r="A359" s="39" t="str">
        <f>IF('Employee Data Entry'!A357="","",'Employee Data Entry'!A357)</f>
        <v/>
      </c>
      <c r="B359" s="31" t="str">
        <f>IF('Employee Data Entry'!G357="","",'Employee Data Entry'!G357)</f>
        <v/>
      </c>
      <c r="C359" s="31" t="str">
        <f>IF('Employee Data Entry'!Y357="","",'Employee Data Entry'!Y357)</f>
        <v/>
      </c>
      <c r="D359" s="32" t="str">
        <f t="shared" si="6"/>
        <v/>
      </c>
      <c r="E359" s="40" t="str">
        <f>IF('Employee Data Entry'!B357="Y", 'Employee Data Entry'!R357,"")</f>
        <v/>
      </c>
      <c r="F359" s="33" t="str">
        <f>IF('Employee Data Entry'!B357="N",'Employee Data Entry'!R357,"")</f>
        <v/>
      </c>
      <c r="G359" s="32" t="str">
        <f t="shared" si="7"/>
        <v/>
      </c>
      <c r="H359" s="34" t="str">
        <f t="shared" si="8"/>
        <v/>
      </c>
      <c r="I359" s="35" t="str">
        <f t="shared" si="9"/>
        <v/>
      </c>
      <c r="J359" s="36" t="str">
        <f t="shared" si="10"/>
        <v/>
      </c>
      <c r="K359" s="38"/>
    </row>
    <row r="360" spans="1:11" ht="14.25" customHeight="1">
      <c r="A360" s="39" t="str">
        <f>IF('Employee Data Entry'!A358="","",'Employee Data Entry'!A358)</f>
        <v/>
      </c>
      <c r="B360" s="31" t="str">
        <f>IF('Employee Data Entry'!G358="","",'Employee Data Entry'!G358)</f>
        <v/>
      </c>
      <c r="C360" s="31" t="str">
        <f>IF('Employee Data Entry'!Y358="","",'Employee Data Entry'!Y358)</f>
        <v/>
      </c>
      <c r="D360" s="32" t="str">
        <f t="shared" si="6"/>
        <v/>
      </c>
      <c r="E360" s="40" t="str">
        <f>IF('Employee Data Entry'!B358="Y", 'Employee Data Entry'!R358,"")</f>
        <v/>
      </c>
      <c r="F360" s="33" t="str">
        <f>IF('Employee Data Entry'!B358="N",'Employee Data Entry'!R358,"")</f>
        <v/>
      </c>
      <c r="G360" s="32" t="str">
        <f t="shared" si="7"/>
        <v/>
      </c>
      <c r="H360" s="34" t="str">
        <f t="shared" si="8"/>
        <v/>
      </c>
      <c r="I360" s="35" t="str">
        <f t="shared" si="9"/>
        <v/>
      </c>
      <c r="J360" s="36" t="str">
        <f t="shared" si="10"/>
        <v/>
      </c>
      <c r="K360" s="38"/>
    </row>
    <row r="361" spans="1:11" ht="14.25" customHeight="1">
      <c r="A361" s="39" t="str">
        <f>IF('Employee Data Entry'!A359="","",'Employee Data Entry'!A359)</f>
        <v/>
      </c>
      <c r="B361" s="31" t="str">
        <f>IF('Employee Data Entry'!G359="","",'Employee Data Entry'!G359)</f>
        <v/>
      </c>
      <c r="C361" s="31" t="str">
        <f>IF('Employee Data Entry'!Y359="","",'Employee Data Entry'!Y359)</f>
        <v/>
      </c>
      <c r="D361" s="32" t="str">
        <f t="shared" si="6"/>
        <v/>
      </c>
      <c r="E361" s="40" t="str">
        <f>IF('Employee Data Entry'!B359="Y", 'Employee Data Entry'!R359,"")</f>
        <v/>
      </c>
      <c r="F361" s="33" t="str">
        <f>IF('Employee Data Entry'!B359="N",'Employee Data Entry'!R359,"")</f>
        <v/>
      </c>
      <c r="G361" s="32" t="str">
        <f t="shared" si="7"/>
        <v/>
      </c>
      <c r="H361" s="34" t="str">
        <f t="shared" si="8"/>
        <v/>
      </c>
      <c r="I361" s="35" t="str">
        <f t="shared" si="9"/>
        <v/>
      </c>
      <c r="J361" s="36" t="str">
        <f t="shared" si="10"/>
        <v/>
      </c>
      <c r="K361" s="38"/>
    </row>
    <row r="362" spans="1:11" ht="14.25" customHeight="1">
      <c r="A362" s="39" t="str">
        <f>IF('Employee Data Entry'!A360="","",'Employee Data Entry'!A360)</f>
        <v/>
      </c>
      <c r="B362" s="31" t="str">
        <f>IF('Employee Data Entry'!G360="","",'Employee Data Entry'!G360)</f>
        <v/>
      </c>
      <c r="C362" s="31" t="str">
        <f>IF('Employee Data Entry'!Y360="","",'Employee Data Entry'!Y360)</f>
        <v/>
      </c>
      <c r="D362" s="32" t="str">
        <f t="shared" si="6"/>
        <v/>
      </c>
      <c r="E362" s="40" t="str">
        <f>IF('Employee Data Entry'!B360="Y", 'Employee Data Entry'!R360,"")</f>
        <v/>
      </c>
      <c r="F362" s="33" t="str">
        <f>IF('Employee Data Entry'!B360="N",'Employee Data Entry'!R360,"")</f>
        <v/>
      </c>
      <c r="G362" s="32" t="str">
        <f t="shared" si="7"/>
        <v/>
      </c>
      <c r="H362" s="34" t="str">
        <f t="shared" si="8"/>
        <v/>
      </c>
      <c r="I362" s="35" t="str">
        <f t="shared" si="9"/>
        <v/>
      </c>
      <c r="J362" s="36" t="str">
        <f t="shared" si="10"/>
        <v/>
      </c>
      <c r="K362" s="38"/>
    </row>
    <row r="363" spans="1:11" ht="14.25" customHeight="1">
      <c r="A363" s="39" t="str">
        <f>IF('Employee Data Entry'!A361="","",'Employee Data Entry'!A361)</f>
        <v/>
      </c>
      <c r="B363" s="31" t="str">
        <f>IF('Employee Data Entry'!G361="","",'Employee Data Entry'!G361)</f>
        <v/>
      </c>
      <c r="C363" s="31" t="str">
        <f>IF('Employee Data Entry'!Y361="","",'Employee Data Entry'!Y361)</f>
        <v/>
      </c>
      <c r="D363" s="32" t="str">
        <f t="shared" si="6"/>
        <v/>
      </c>
      <c r="E363" s="40" t="str">
        <f>IF('Employee Data Entry'!B361="Y", 'Employee Data Entry'!R361,"")</f>
        <v/>
      </c>
      <c r="F363" s="33" t="str">
        <f>IF('Employee Data Entry'!B361="N",'Employee Data Entry'!R361,"")</f>
        <v/>
      </c>
      <c r="G363" s="32" t="str">
        <f t="shared" si="7"/>
        <v/>
      </c>
      <c r="H363" s="34" t="str">
        <f t="shared" si="8"/>
        <v/>
      </c>
      <c r="I363" s="35" t="str">
        <f t="shared" si="9"/>
        <v/>
      </c>
      <c r="J363" s="36" t="str">
        <f t="shared" si="10"/>
        <v/>
      </c>
      <c r="K363" s="38"/>
    </row>
    <row r="364" spans="1:11" ht="14.25" customHeight="1">
      <c r="A364" s="39" t="str">
        <f>IF('Employee Data Entry'!A362="","",'Employee Data Entry'!A362)</f>
        <v/>
      </c>
      <c r="B364" s="31" t="str">
        <f>IF('Employee Data Entry'!G362="","",'Employee Data Entry'!G362)</f>
        <v/>
      </c>
      <c r="C364" s="31" t="str">
        <f>IF('Employee Data Entry'!Y362="","",'Employee Data Entry'!Y362)</f>
        <v/>
      </c>
      <c r="D364" s="32" t="str">
        <f t="shared" si="6"/>
        <v/>
      </c>
      <c r="E364" s="40" t="str">
        <f>IF('Employee Data Entry'!B362="Y", 'Employee Data Entry'!R362,"")</f>
        <v/>
      </c>
      <c r="F364" s="33" t="str">
        <f>IF('Employee Data Entry'!B362="N",'Employee Data Entry'!R362,"")</f>
        <v/>
      </c>
      <c r="G364" s="32" t="str">
        <f t="shared" si="7"/>
        <v/>
      </c>
      <c r="H364" s="34" t="str">
        <f t="shared" si="8"/>
        <v/>
      </c>
      <c r="I364" s="35" t="str">
        <f t="shared" si="9"/>
        <v/>
      </c>
      <c r="J364" s="36" t="str">
        <f t="shared" si="10"/>
        <v/>
      </c>
      <c r="K364" s="38"/>
    </row>
    <row r="365" spans="1:11" ht="14.25" customHeight="1">
      <c r="A365" s="39" t="str">
        <f>IF('Employee Data Entry'!A363="","",'Employee Data Entry'!A363)</f>
        <v/>
      </c>
      <c r="B365" s="31" t="str">
        <f>IF('Employee Data Entry'!G363="","",'Employee Data Entry'!G363)</f>
        <v/>
      </c>
      <c r="C365" s="31" t="str">
        <f>IF('Employee Data Entry'!Y363="","",'Employee Data Entry'!Y363)</f>
        <v/>
      </c>
      <c r="D365" s="32" t="str">
        <f t="shared" si="6"/>
        <v/>
      </c>
      <c r="E365" s="40" t="str">
        <f>IF('Employee Data Entry'!B363="Y", 'Employee Data Entry'!R363,"")</f>
        <v/>
      </c>
      <c r="F365" s="33" t="str">
        <f>IF('Employee Data Entry'!B363="N",'Employee Data Entry'!R363,"")</f>
        <v/>
      </c>
      <c r="G365" s="32" t="str">
        <f t="shared" si="7"/>
        <v/>
      </c>
      <c r="H365" s="34" t="str">
        <f t="shared" si="8"/>
        <v/>
      </c>
      <c r="I365" s="35" t="str">
        <f t="shared" si="9"/>
        <v/>
      </c>
      <c r="J365" s="36" t="str">
        <f t="shared" si="10"/>
        <v/>
      </c>
      <c r="K365" s="38"/>
    </row>
    <row r="366" spans="1:11" ht="14.25" customHeight="1">
      <c r="A366" s="39" t="str">
        <f>IF('Employee Data Entry'!A364="","",'Employee Data Entry'!A364)</f>
        <v/>
      </c>
      <c r="B366" s="31" t="str">
        <f>IF('Employee Data Entry'!G364="","",'Employee Data Entry'!G364)</f>
        <v/>
      </c>
      <c r="C366" s="31" t="str">
        <f>IF('Employee Data Entry'!Y364="","",'Employee Data Entry'!Y364)</f>
        <v/>
      </c>
      <c r="D366" s="32" t="str">
        <f t="shared" si="6"/>
        <v/>
      </c>
      <c r="E366" s="40" t="str">
        <f>IF('Employee Data Entry'!B364="Y", 'Employee Data Entry'!R364,"")</f>
        <v/>
      </c>
      <c r="F366" s="33" t="str">
        <f>IF('Employee Data Entry'!B364="N",'Employee Data Entry'!R364,"")</f>
        <v/>
      </c>
      <c r="G366" s="32" t="str">
        <f t="shared" si="7"/>
        <v/>
      </c>
      <c r="H366" s="34" t="str">
        <f t="shared" si="8"/>
        <v/>
      </c>
      <c r="I366" s="35" t="str">
        <f t="shared" si="9"/>
        <v/>
      </c>
      <c r="J366" s="36" t="str">
        <f t="shared" si="10"/>
        <v/>
      </c>
      <c r="K366" s="38"/>
    </row>
    <row r="367" spans="1:11" ht="14.25" customHeight="1">
      <c r="A367" s="39" t="str">
        <f>IF('Employee Data Entry'!A365="","",'Employee Data Entry'!A365)</f>
        <v/>
      </c>
      <c r="B367" s="31" t="str">
        <f>IF('Employee Data Entry'!G365="","",'Employee Data Entry'!G365)</f>
        <v/>
      </c>
      <c r="C367" s="31" t="str">
        <f>IF('Employee Data Entry'!Y365="","",'Employee Data Entry'!Y365)</f>
        <v/>
      </c>
      <c r="D367" s="32" t="str">
        <f t="shared" si="6"/>
        <v/>
      </c>
      <c r="E367" s="40" t="str">
        <f>IF('Employee Data Entry'!B365="Y", 'Employee Data Entry'!R365,"")</f>
        <v/>
      </c>
      <c r="F367" s="33" t="str">
        <f>IF('Employee Data Entry'!B365="N",'Employee Data Entry'!R365,"")</f>
        <v/>
      </c>
      <c r="G367" s="32" t="str">
        <f t="shared" si="7"/>
        <v/>
      </c>
      <c r="H367" s="34" t="str">
        <f t="shared" si="8"/>
        <v/>
      </c>
      <c r="I367" s="35" t="str">
        <f t="shared" si="9"/>
        <v/>
      </c>
      <c r="J367" s="36" t="str">
        <f t="shared" si="10"/>
        <v/>
      </c>
      <c r="K367" s="38"/>
    </row>
    <row r="368" spans="1:11" ht="14.25" customHeight="1">
      <c r="A368" s="39" t="str">
        <f>IF('Employee Data Entry'!A366="","",'Employee Data Entry'!A366)</f>
        <v/>
      </c>
      <c r="B368" s="31" t="str">
        <f>IF('Employee Data Entry'!G366="","",'Employee Data Entry'!G366)</f>
        <v/>
      </c>
      <c r="C368" s="31" t="str">
        <f>IF('Employee Data Entry'!Y366="","",'Employee Data Entry'!Y366)</f>
        <v/>
      </c>
      <c r="D368" s="32" t="str">
        <f t="shared" si="6"/>
        <v/>
      </c>
      <c r="E368" s="40" t="str">
        <f>IF('Employee Data Entry'!B366="Y", 'Employee Data Entry'!R366,"")</f>
        <v/>
      </c>
      <c r="F368" s="33" t="str">
        <f>IF('Employee Data Entry'!B366="N",'Employee Data Entry'!R366,"")</f>
        <v/>
      </c>
      <c r="G368" s="32" t="str">
        <f t="shared" si="7"/>
        <v/>
      </c>
      <c r="H368" s="34" t="str">
        <f t="shared" si="8"/>
        <v/>
      </c>
      <c r="I368" s="35" t="str">
        <f t="shared" si="9"/>
        <v/>
      </c>
      <c r="J368" s="36" t="str">
        <f t="shared" si="10"/>
        <v/>
      </c>
      <c r="K368" s="38"/>
    </row>
    <row r="369" spans="1:11" ht="14.25" customHeight="1">
      <c r="A369" s="39" t="str">
        <f>IF('Employee Data Entry'!A367="","",'Employee Data Entry'!A367)</f>
        <v/>
      </c>
      <c r="B369" s="31" t="str">
        <f>IF('Employee Data Entry'!G367="","",'Employee Data Entry'!G367)</f>
        <v/>
      </c>
      <c r="C369" s="31" t="str">
        <f>IF('Employee Data Entry'!Y367="","",'Employee Data Entry'!Y367)</f>
        <v/>
      </c>
      <c r="D369" s="32" t="str">
        <f t="shared" si="6"/>
        <v/>
      </c>
      <c r="E369" s="40" t="str">
        <f>IF('Employee Data Entry'!B367="Y", 'Employee Data Entry'!R367,"")</f>
        <v/>
      </c>
      <c r="F369" s="33" t="str">
        <f>IF('Employee Data Entry'!B367="N",'Employee Data Entry'!R367,"")</f>
        <v/>
      </c>
      <c r="G369" s="32" t="str">
        <f t="shared" si="7"/>
        <v/>
      </c>
      <c r="H369" s="34" t="str">
        <f t="shared" si="8"/>
        <v/>
      </c>
      <c r="I369" s="35" t="str">
        <f t="shared" si="9"/>
        <v/>
      </c>
      <c r="J369" s="36" t="str">
        <f t="shared" si="10"/>
        <v/>
      </c>
      <c r="K369" s="38"/>
    </row>
    <row r="370" spans="1:11" ht="14.25" customHeight="1">
      <c r="A370" s="39" t="str">
        <f>IF('Employee Data Entry'!A368="","",'Employee Data Entry'!A368)</f>
        <v/>
      </c>
      <c r="B370" s="31" t="str">
        <f>IF('Employee Data Entry'!G368="","",'Employee Data Entry'!G368)</f>
        <v/>
      </c>
      <c r="C370" s="31" t="str">
        <f>IF('Employee Data Entry'!Y368="","",'Employee Data Entry'!Y368)</f>
        <v/>
      </c>
      <c r="D370" s="32" t="str">
        <f t="shared" si="6"/>
        <v/>
      </c>
      <c r="E370" s="40" t="str">
        <f>IF('Employee Data Entry'!B368="Y", 'Employee Data Entry'!R368,"")</f>
        <v/>
      </c>
      <c r="F370" s="33" t="str">
        <f>IF('Employee Data Entry'!B368="N",'Employee Data Entry'!R368,"")</f>
        <v/>
      </c>
      <c r="G370" s="32" t="str">
        <f t="shared" si="7"/>
        <v/>
      </c>
      <c r="H370" s="34" t="str">
        <f t="shared" si="8"/>
        <v/>
      </c>
      <c r="I370" s="35" t="str">
        <f t="shared" si="9"/>
        <v/>
      </c>
      <c r="J370" s="36" t="str">
        <f t="shared" si="10"/>
        <v/>
      </c>
      <c r="K370" s="38"/>
    </row>
    <row r="371" spans="1:11" ht="14.25" customHeight="1">
      <c r="A371" s="39" t="str">
        <f>IF('Employee Data Entry'!A369="","",'Employee Data Entry'!A369)</f>
        <v/>
      </c>
      <c r="B371" s="31" t="str">
        <f>IF('Employee Data Entry'!G369="","",'Employee Data Entry'!G369)</f>
        <v/>
      </c>
      <c r="C371" s="31" t="str">
        <f>IF('Employee Data Entry'!Y369="","",'Employee Data Entry'!Y369)</f>
        <v/>
      </c>
      <c r="D371" s="32" t="str">
        <f t="shared" si="6"/>
        <v/>
      </c>
      <c r="E371" s="40" t="str">
        <f>IF('Employee Data Entry'!B369="Y", 'Employee Data Entry'!R369,"")</f>
        <v/>
      </c>
      <c r="F371" s="33" t="str">
        <f>IF('Employee Data Entry'!B369="N",'Employee Data Entry'!R369,"")</f>
        <v/>
      </c>
      <c r="G371" s="32" t="str">
        <f t="shared" si="7"/>
        <v/>
      </c>
      <c r="H371" s="34" t="str">
        <f t="shared" si="8"/>
        <v/>
      </c>
      <c r="I371" s="35" t="str">
        <f t="shared" si="9"/>
        <v/>
      </c>
      <c r="J371" s="36" t="str">
        <f t="shared" si="10"/>
        <v/>
      </c>
      <c r="K371" s="38"/>
    </row>
    <row r="372" spans="1:11" ht="14.25" customHeight="1">
      <c r="A372" s="39" t="str">
        <f>IF('Employee Data Entry'!A370="","",'Employee Data Entry'!A370)</f>
        <v/>
      </c>
      <c r="B372" s="31" t="str">
        <f>IF('Employee Data Entry'!G370="","",'Employee Data Entry'!G370)</f>
        <v/>
      </c>
      <c r="C372" s="31" t="str">
        <f>IF('Employee Data Entry'!Y370="","",'Employee Data Entry'!Y370)</f>
        <v/>
      </c>
      <c r="D372" s="32" t="str">
        <f t="shared" si="6"/>
        <v/>
      </c>
      <c r="E372" s="40" t="str">
        <f>IF('Employee Data Entry'!B370="Y", 'Employee Data Entry'!R370,"")</f>
        <v/>
      </c>
      <c r="F372" s="33" t="str">
        <f>IF('Employee Data Entry'!B370="N",'Employee Data Entry'!R370,"")</f>
        <v/>
      </c>
      <c r="G372" s="32" t="str">
        <f t="shared" si="7"/>
        <v/>
      </c>
      <c r="H372" s="34" t="str">
        <f t="shared" si="8"/>
        <v/>
      </c>
      <c r="I372" s="35" t="str">
        <f t="shared" si="9"/>
        <v/>
      </c>
      <c r="J372" s="36" t="str">
        <f t="shared" si="10"/>
        <v/>
      </c>
      <c r="K372" s="38"/>
    </row>
    <row r="373" spans="1:11" ht="14.25" customHeight="1">
      <c r="A373" s="39" t="str">
        <f>IF('Employee Data Entry'!A371="","",'Employee Data Entry'!A371)</f>
        <v/>
      </c>
      <c r="B373" s="31" t="str">
        <f>IF('Employee Data Entry'!G371="","",'Employee Data Entry'!G371)</f>
        <v/>
      </c>
      <c r="C373" s="31" t="str">
        <f>IF('Employee Data Entry'!Y371="","",'Employee Data Entry'!Y371)</f>
        <v/>
      </c>
      <c r="D373" s="32" t="str">
        <f t="shared" si="6"/>
        <v/>
      </c>
      <c r="E373" s="40" t="str">
        <f>IF('Employee Data Entry'!B371="Y", 'Employee Data Entry'!R371,"")</f>
        <v/>
      </c>
      <c r="F373" s="33" t="str">
        <f>IF('Employee Data Entry'!B371="N",'Employee Data Entry'!R371,"")</f>
        <v/>
      </c>
      <c r="G373" s="32" t="str">
        <f t="shared" si="7"/>
        <v/>
      </c>
      <c r="H373" s="34" t="str">
        <f t="shared" si="8"/>
        <v/>
      </c>
      <c r="I373" s="35" t="str">
        <f t="shared" si="9"/>
        <v/>
      </c>
      <c r="J373" s="36" t="str">
        <f t="shared" si="10"/>
        <v/>
      </c>
      <c r="K373" s="38"/>
    </row>
    <row r="374" spans="1:11" ht="14.25" customHeight="1">
      <c r="A374" s="39" t="str">
        <f>IF('Employee Data Entry'!A372="","",'Employee Data Entry'!A372)</f>
        <v/>
      </c>
      <c r="B374" s="31" t="str">
        <f>IF('Employee Data Entry'!G372="","",'Employee Data Entry'!G372)</f>
        <v/>
      </c>
      <c r="C374" s="31" t="str">
        <f>IF('Employee Data Entry'!Y372="","",'Employee Data Entry'!Y372)</f>
        <v/>
      </c>
      <c r="D374" s="32" t="str">
        <f t="shared" si="6"/>
        <v/>
      </c>
      <c r="E374" s="40" t="str">
        <f>IF('Employee Data Entry'!B372="Y", 'Employee Data Entry'!R372,"")</f>
        <v/>
      </c>
      <c r="F374" s="33" t="str">
        <f>IF('Employee Data Entry'!B372="N",'Employee Data Entry'!R372,"")</f>
        <v/>
      </c>
      <c r="G374" s="32" t="str">
        <f t="shared" si="7"/>
        <v/>
      </c>
      <c r="H374" s="34" t="str">
        <f t="shared" si="8"/>
        <v/>
      </c>
      <c r="I374" s="35" t="str">
        <f t="shared" si="9"/>
        <v/>
      </c>
      <c r="J374" s="36" t="str">
        <f t="shared" si="10"/>
        <v/>
      </c>
      <c r="K374" s="38"/>
    </row>
    <row r="375" spans="1:11" ht="14.25" customHeight="1">
      <c r="A375" s="39" t="str">
        <f>IF('Employee Data Entry'!A373="","",'Employee Data Entry'!A373)</f>
        <v/>
      </c>
      <c r="B375" s="31" t="str">
        <f>IF('Employee Data Entry'!G373="","",'Employee Data Entry'!G373)</f>
        <v/>
      </c>
      <c r="C375" s="31" t="str">
        <f>IF('Employee Data Entry'!Y373="","",'Employee Data Entry'!Y373)</f>
        <v/>
      </c>
      <c r="D375" s="32" t="str">
        <f t="shared" si="6"/>
        <v/>
      </c>
      <c r="E375" s="40" t="str">
        <f>IF('Employee Data Entry'!B373="Y", 'Employee Data Entry'!R373,"")</f>
        <v/>
      </c>
      <c r="F375" s="33" t="str">
        <f>IF('Employee Data Entry'!B373="N",'Employee Data Entry'!R373,"")</f>
        <v/>
      </c>
      <c r="G375" s="32" t="str">
        <f t="shared" si="7"/>
        <v/>
      </c>
      <c r="H375" s="34" t="str">
        <f t="shared" si="8"/>
        <v/>
      </c>
      <c r="I375" s="35" t="str">
        <f t="shared" si="9"/>
        <v/>
      </c>
      <c r="J375" s="36" t="str">
        <f t="shared" si="10"/>
        <v/>
      </c>
      <c r="K375" s="38"/>
    </row>
    <row r="376" spans="1:11" ht="14.25" customHeight="1">
      <c r="A376" s="39" t="str">
        <f>IF('Employee Data Entry'!A374="","",'Employee Data Entry'!A374)</f>
        <v/>
      </c>
      <c r="B376" s="31" t="str">
        <f>IF('Employee Data Entry'!G374="","",'Employee Data Entry'!G374)</f>
        <v/>
      </c>
      <c r="C376" s="31" t="str">
        <f>IF('Employee Data Entry'!Y374="","",'Employee Data Entry'!Y374)</f>
        <v/>
      </c>
      <c r="D376" s="32" t="str">
        <f t="shared" si="6"/>
        <v/>
      </c>
      <c r="E376" s="40" t="str">
        <f>IF('Employee Data Entry'!B374="Y", 'Employee Data Entry'!R374,"")</f>
        <v/>
      </c>
      <c r="F376" s="33" t="str">
        <f>IF('Employee Data Entry'!B374="N",'Employee Data Entry'!R374,"")</f>
        <v/>
      </c>
      <c r="G376" s="32" t="str">
        <f t="shared" si="7"/>
        <v/>
      </c>
      <c r="H376" s="34" t="str">
        <f t="shared" si="8"/>
        <v/>
      </c>
      <c r="I376" s="35" t="str">
        <f t="shared" si="9"/>
        <v/>
      </c>
      <c r="J376" s="36" t="str">
        <f t="shared" si="10"/>
        <v/>
      </c>
      <c r="K376" s="38"/>
    </row>
    <row r="377" spans="1:11" ht="14.25" customHeight="1">
      <c r="A377" s="39" t="str">
        <f>IF('Employee Data Entry'!A375="","",'Employee Data Entry'!A375)</f>
        <v/>
      </c>
      <c r="B377" s="31" t="str">
        <f>IF('Employee Data Entry'!G375="","",'Employee Data Entry'!G375)</f>
        <v/>
      </c>
      <c r="C377" s="31" t="str">
        <f>IF('Employee Data Entry'!Y375="","",'Employee Data Entry'!Y375)</f>
        <v/>
      </c>
      <c r="D377" s="32" t="str">
        <f t="shared" si="6"/>
        <v/>
      </c>
      <c r="E377" s="40" t="str">
        <f>IF('Employee Data Entry'!B375="Y", 'Employee Data Entry'!R375,"")</f>
        <v/>
      </c>
      <c r="F377" s="33" t="str">
        <f>IF('Employee Data Entry'!B375="N",'Employee Data Entry'!R375,"")</f>
        <v/>
      </c>
      <c r="G377" s="32" t="str">
        <f t="shared" si="7"/>
        <v/>
      </c>
      <c r="H377" s="34" t="str">
        <f t="shared" si="8"/>
        <v/>
      </c>
      <c r="I377" s="35" t="str">
        <f t="shared" si="9"/>
        <v/>
      </c>
      <c r="J377" s="36" t="str">
        <f t="shared" si="10"/>
        <v/>
      </c>
      <c r="K377" s="38"/>
    </row>
    <row r="378" spans="1:11" ht="14.25" customHeight="1">
      <c r="A378" s="39" t="str">
        <f>IF('Employee Data Entry'!A376="","",'Employee Data Entry'!A376)</f>
        <v/>
      </c>
      <c r="B378" s="31" t="str">
        <f>IF('Employee Data Entry'!G376="","",'Employee Data Entry'!G376)</f>
        <v/>
      </c>
      <c r="C378" s="31" t="str">
        <f>IF('Employee Data Entry'!Y376="","",'Employee Data Entry'!Y376)</f>
        <v/>
      </c>
      <c r="D378" s="32" t="str">
        <f t="shared" si="6"/>
        <v/>
      </c>
      <c r="E378" s="40" t="str">
        <f>IF('Employee Data Entry'!B376="Y", 'Employee Data Entry'!R376,"")</f>
        <v/>
      </c>
      <c r="F378" s="33" t="str">
        <f>IF('Employee Data Entry'!B376="N",'Employee Data Entry'!R376,"")</f>
        <v/>
      </c>
      <c r="G378" s="32" t="str">
        <f t="shared" si="7"/>
        <v/>
      </c>
      <c r="H378" s="34" t="str">
        <f t="shared" si="8"/>
        <v/>
      </c>
      <c r="I378" s="35" t="str">
        <f t="shared" si="9"/>
        <v/>
      </c>
      <c r="J378" s="36" t="str">
        <f t="shared" si="10"/>
        <v/>
      </c>
      <c r="K378" s="38"/>
    </row>
    <row r="379" spans="1:11" ht="14.25" customHeight="1">
      <c r="A379" s="39" t="str">
        <f>IF('Employee Data Entry'!A377="","",'Employee Data Entry'!A377)</f>
        <v/>
      </c>
      <c r="B379" s="31" t="str">
        <f>IF('Employee Data Entry'!G377="","",'Employee Data Entry'!G377)</f>
        <v/>
      </c>
      <c r="C379" s="31" t="str">
        <f>IF('Employee Data Entry'!Y377="","",'Employee Data Entry'!Y377)</f>
        <v/>
      </c>
      <c r="D379" s="32" t="str">
        <f t="shared" si="6"/>
        <v/>
      </c>
      <c r="E379" s="40" t="str">
        <f>IF('Employee Data Entry'!B377="Y", 'Employee Data Entry'!R377,"")</f>
        <v/>
      </c>
      <c r="F379" s="33" t="str">
        <f>IF('Employee Data Entry'!B377="N",'Employee Data Entry'!R377,"")</f>
        <v/>
      </c>
      <c r="G379" s="32" t="str">
        <f t="shared" si="7"/>
        <v/>
      </c>
      <c r="H379" s="34" t="str">
        <f t="shared" si="8"/>
        <v/>
      </c>
      <c r="I379" s="35" t="str">
        <f t="shared" si="9"/>
        <v/>
      </c>
      <c r="J379" s="36" t="str">
        <f t="shared" si="10"/>
        <v/>
      </c>
      <c r="K379" s="38"/>
    </row>
    <row r="380" spans="1:11" ht="14.25" customHeight="1">
      <c r="A380" s="39" t="str">
        <f>IF('Employee Data Entry'!A378="","",'Employee Data Entry'!A378)</f>
        <v/>
      </c>
      <c r="B380" s="31" t="str">
        <f>IF('Employee Data Entry'!G378="","",'Employee Data Entry'!G378)</f>
        <v/>
      </c>
      <c r="C380" s="31" t="str">
        <f>IF('Employee Data Entry'!Y378="","",'Employee Data Entry'!Y378)</f>
        <v/>
      </c>
      <c r="D380" s="32" t="str">
        <f t="shared" si="6"/>
        <v/>
      </c>
      <c r="E380" s="40" t="str">
        <f>IF('Employee Data Entry'!B378="Y", 'Employee Data Entry'!R378,"")</f>
        <v/>
      </c>
      <c r="F380" s="33" t="str">
        <f>IF('Employee Data Entry'!B378="N",'Employee Data Entry'!R378,"")</f>
        <v/>
      </c>
      <c r="G380" s="32" t="str">
        <f t="shared" si="7"/>
        <v/>
      </c>
      <c r="H380" s="34" t="str">
        <f t="shared" si="8"/>
        <v/>
      </c>
      <c r="I380" s="35" t="str">
        <f t="shared" si="9"/>
        <v/>
      </c>
      <c r="J380" s="36" t="str">
        <f t="shared" si="10"/>
        <v/>
      </c>
      <c r="K380" s="38"/>
    </row>
    <row r="381" spans="1:11" ht="14.25" customHeight="1">
      <c r="A381" s="39" t="str">
        <f>IF('Employee Data Entry'!A379="","",'Employee Data Entry'!A379)</f>
        <v/>
      </c>
      <c r="B381" s="31" t="str">
        <f>IF('Employee Data Entry'!G379="","",'Employee Data Entry'!G379)</f>
        <v/>
      </c>
      <c r="C381" s="31" t="str">
        <f>IF('Employee Data Entry'!Y379="","",'Employee Data Entry'!Y379)</f>
        <v/>
      </c>
      <c r="D381" s="32" t="str">
        <f t="shared" si="6"/>
        <v/>
      </c>
      <c r="E381" s="40" t="str">
        <f>IF('Employee Data Entry'!B379="Y", 'Employee Data Entry'!R379,"")</f>
        <v/>
      </c>
      <c r="F381" s="33" t="str">
        <f>IF('Employee Data Entry'!B379="N",'Employee Data Entry'!R379,"")</f>
        <v/>
      </c>
      <c r="G381" s="32" t="str">
        <f t="shared" si="7"/>
        <v/>
      </c>
      <c r="H381" s="34" t="str">
        <f t="shared" si="8"/>
        <v/>
      </c>
      <c r="I381" s="35" t="str">
        <f t="shared" si="9"/>
        <v/>
      </c>
      <c r="J381" s="36" t="str">
        <f t="shared" si="10"/>
        <v/>
      </c>
      <c r="K381" s="38"/>
    </row>
    <row r="382" spans="1:11" ht="14.25" customHeight="1">
      <c r="A382" s="39" t="str">
        <f>IF('Employee Data Entry'!A380="","",'Employee Data Entry'!A380)</f>
        <v/>
      </c>
      <c r="B382" s="31" t="str">
        <f>IF('Employee Data Entry'!G380="","",'Employee Data Entry'!G380)</f>
        <v/>
      </c>
      <c r="C382" s="31" t="str">
        <f>IF('Employee Data Entry'!Y380="","",'Employee Data Entry'!Y380)</f>
        <v/>
      </c>
      <c r="D382" s="32" t="str">
        <f t="shared" si="6"/>
        <v/>
      </c>
      <c r="E382" s="40" t="str">
        <f>IF('Employee Data Entry'!B380="Y", 'Employee Data Entry'!R380,"")</f>
        <v/>
      </c>
      <c r="F382" s="33" t="str">
        <f>IF('Employee Data Entry'!B380="N",'Employee Data Entry'!R380,"")</f>
        <v/>
      </c>
      <c r="G382" s="32" t="str">
        <f t="shared" si="7"/>
        <v/>
      </c>
      <c r="H382" s="34" t="str">
        <f t="shared" si="8"/>
        <v/>
      </c>
      <c r="I382" s="35" t="str">
        <f t="shared" si="9"/>
        <v/>
      </c>
      <c r="J382" s="36" t="str">
        <f t="shared" si="10"/>
        <v/>
      </c>
      <c r="K382" s="38"/>
    </row>
    <row r="383" spans="1:11" ht="14.25" customHeight="1">
      <c r="A383" s="39" t="str">
        <f>IF('Employee Data Entry'!A381="","",'Employee Data Entry'!A381)</f>
        <v/>
      </c>
      <c r="B383" s="31" t="str">
        <f>IF('Employee Data Entry'!G381="","",'Employee Data Entry'!G381)</f>
        <v/>
      </c>
      <c r="C383" s="31" t="str">
        <f>IF('Employee Data Entry'!Y381="","",'Employee Data Entry'!Y381)</f>
        <v/>
      </c>
      <c r="D383" s="32" t="str">
        <f t="shared" si="6"/>
        <v/>
      </c>
      <c r="E383" s="40" t="str">
        <f>IF('Employee Data Entry'!B381="Y", 'Employee Data Entry'!R381,"")</f>
        <v/>
      </c>
      <c r="F383" s="33" t="str">
        <f>IF('Employee Data Entry'!B381="N",'Employee Data Entry'!R381,"")</f>
        <v/>
      </c>
      <c r="G383" s="32" t="str">
        <f t="shared" si="7"/>
        <v/>
      </c>
      <c r="H383" s="34" t="str">
        <f t="shared" si="8"/>
        <v/>
      </c>
      <c r="I383" s="35" t="str">
        <f t="shared" si="9"/>
        <v/>
      </c>
      <c r="J383" s="36" t="str">
        <f t="shared" si="10"/>
        <v/>
      </c>
      <c r="K383" s="38"/>
    </row>
    <row r="384" spans="1:11" ht="14.25" customHeight="1">
      <c r="A384" s="39" t="str">
        <f>IF('Employee Data Entry'!A382="","",'Employee Data Entry'!A382)</f>
        <v/>
      </c>
      <c r="B384" s="31" t="str">
        <f>IF('Employee Data Entry'!G382="","",'Employee Data Entry'!G382)</f>
        <v/>
      </c>
      <c r="C384" s="31" t="str">
        <f>IF('Employee Data Entry'!Y382="","",'Employee Data Entry'!Y382)</f>
        <v/>
      </c>
      <c r="D384" s="32" t="str">
        <f t="shared" si="6"/>
        <v/>
      </c>
      <c r="E384" s="40" t="str">
        <f>IF('Employee Data Entry'!B382="Y", 'Employee Data Entry'!R382,"")</f>
        <v/>
      </c>
      <c r="F384" s="33" t="str">
        <f>IF('Employee Data Entry'!B382="N",'Employee Data Entry'!R382,"")</f>
        <v/>
      </c>
      <c r="G384" s="32" t="str">
        <f t="shared" si="7"/>
        <v/>
      </c>
      <c r="H384" s="34" t="str">
        <f t="shared" si="8"/>
        <v/>
      </c>
      <c r="I384" s="35" t="str">
        <f t="shared" si="9"/>
        <v/>
      </c>
      <c r="J384" s="36" t="str">
        <f t="shared" si="10"/>
        <v/>
      </c>
      <c r="K384" s="38"/>
    </row>
    <row r="385" spans="1:11" ht="14.25" customHeight="1">
      <c r="A385" s="39" t="str">
        <f>IF('Employee Data Entry'!A383="","",'Employee Data Entry'!A383)</f>
        <v/>
      </c>
      <c r="B385" s="31" t="str">
        <f>IF('Employee Data Entry'!G383="","",'Employee Data Entry'!G383)</f>
        <v/>
      </c>
      <c r="C385" s="31" t="str">
        <f>IF('Employee Data Entry'!Y383="","",'Employee Data Entry'!Y383)</f>
        <v/>
      </c>
      <c r="D385" s="32" t="str">
        <f t="shared" si="6"/>
        <v/>
      </c>
      <c r="E385" s="40" t="str">
        <f>IF('Employee Data Entry'!B383="Y", 'Employee Data Entry'!R383,"")</f>
        <v/>
      </c>
      <c r="F385" s="33" t="str">
        <f>IF('Employee Data Entry'!B383="N",'Employee Data Entry'!R383,"")</f>
        <v/>
      </c>
      <c r="G385" s="32" t="str">
        <f t="shared" si="7"/>
        <v/>
      </c>
      <c r="H385" s="34" t="str">
        <f t="shared" si="8"/>
        <v/>
      </c>
      <c r="I385" s="35" t="str">
        <f t="shared" si="9"/>
        <v/>
      </c>
      <c r="J385" s="36" t="str">
        <f t="shared" si="10"/>
        <v/>
      </c>
      <c r="K385" s="38"/>
    </row>
    <row r="386" spans="1:11" ht="14.25" customHeight="1">
      <c r="A386" s="39" t="str">
        <f>IF('Employee Data Entry'!A384="","",'Employee Data Entry'!A384)</f>
        <v/>
      </c>
      <c r="B386" s="31" t="str">
        <f>IF('Employee Data Entry'!G384="","",'Employee Data Entry'!G384)</f>
        <v/>
      </c>
      <c r="C386" s="31" t="str">
        <f>IF('Employee Data Entry'!Y384="","",'Employee Data Entry'!Y384)</f>
        <v/>
      </c>
      <c r="D386" s="32" t="str">
        <f t="shared" si="6"/>
        <v/>
      </c>
      <c r="E386" s="40" t="str">
        <f>IF('Employee Data Entry'!B384="Y", 'Employee Data Entry'!R384,"")</f>
        <v/>
      </c>
      <c r="F386" s="33" t="str">
        <f>IF('Employee Data Entry'!B384="N",'Employee Data Entry'!R384,"")</f>
        <v/>
      </c>
      <c r="G386" s="32" t="str">
        <f t="shared" si="7"/>
        <v/>
      </c>
      <c r="H386" s="34" t="str">
        <f t="shared" si="8"/>
        <v/>
      </c>
      <c r="I386" s="35" t="str">
        <f t="shared" si="9"/>
        <v/>
      </c>
      <c r="J386" s="36" t="str">
        <f t="shared" si="10"/>
        <v/>
      </c>
      <c r="K386" s="38"/>
    </row>
    <row r="387" spans="1:11" ht="14.25" customHeight="1">
      <c r="A387" s="39" t="str">
        <f>IF('Employee Data Entry'!A385="","",'Employee Data Entry'!A385)</f>
        <v/>
      </c>
      <c r="B387" s="31" t="str">
        <f>IF('Employee Data Entry'!G385="","",'Employee Data Entry'!G385)</f>
        <v/>
      </c>
      <c r="C387" s="31" t="str">
        <f>IF('Employee Data Entry'!Y385="","",'Employee Data Entry'!Y385)</f>
        <v/>
      </c>
      <c r="D387" s="32" t="str">
        <f t="shared" si="6"/>
        <v/>
      </c>
      <c r="E387" s="40" t="str">
        <f>IF('Employee Data Entry'!B385="Y", 'Employee Data Entry'!R385,"")</f>
        <v/>
      </c>
      <c r="F387" s="33" t="str">
        <f>IF('Employee Data Entry'!B385="N",'Employee Data Entry'!R385,"")</f>
        <v/>
      </c>
      <c r="G387" s="32" t="str">
        <f t="shared" si="7"/>
        <v/>
      </c>
      <c r="H387" s="34" t="str">
        <f t="shared" si="8"/>
        <v/>
      </c>
      <c r="I387" s="35" t="str">
        <f t="shared" si="9"/>
        <v/>
      </c>
      <c r="J387" s="36" t="str">
        <f t="shared" si="10"/>
        <v/>
      </c>
      <c r="K387" s="38"/>
    </row>
    <row r="388" spans="1:11" ht="14.25" customHeight="1">
      <c r="A388" s="39" t="str">
        <f>IF('Employee Data Entry'!A386="","",'Employee Data Entry'!A386)</f>
        <v/>
      </c>
      <c r="B388" s="31" t="str">
        <f>IF('Employee Data Entry'!G386="","",'Employee Data Entry'!G386)</f>
        <v/>
      </c>
      <c r="C388" s="31" t="str">
        <f>IF('Employee Data Entry'!Y386="","",'Employee Data Entry'!Y386)</f>
        <v/>
      </c>
      <c r="D388" s="32" t="str">
        <f t="shared" si="6"/>
        <v/>
      </c>
      <c r="E388" s="40" t="str">
        <f>IF('Employee Data Entry'!B386="Y", 'Employee Data Entry'!R386,"")</f>
        <v/>
      </c>
      <c r="F388" s="33" t="str">
        <f>IF('Employee Data Entry'!B386="N",'Employee Data Entry'!R386,"")</f>
        <v/>
      </c>
      <c r="G388" s="32" t="str">
        <f t="shared" si="7"/>
        <v/>
      </c>
      <c r="H388" s="34" t="str">
        <f t="shared" si="8"/>
        <v/>
      </c>
      <c r="I388" s="35" t="str">
        <f t="shared" si="9"/>
        <v/>
      </c>
      <c r="J388" s="36" t="str">
        <f t="shared" si="10"/>
        <v/>
      </c>
      <c r="K388" s="38"/>
    </row>
    <row r="389" spans="1:11" ht="14.25" customHeight="1">
      <c r="A389" s="39" t="str">
        <f>IF('Employee Data Entry'!A387="","",'Employee Data Entry'!A387)</f>
        <v/>
      </c>
      <c r="B389" s="31" t="str">
        <f>IF('Employee Data Entry'!G387="","",'Employee Data Entry'!G387)</f>
        <v/>
      </c>
      <c r="C389" s="31" t="str">
        <f>IF('Employee Data Entry'!Y387="","",'Employee Data Entry'!Y387)</f>
        <v/>
      </c>
      <c r="D389" s="32" t="str">
        <f t="shared" si="6"/>
        <v/>
      </c>
      <c r="E389" s="40" t="str">
        <f>IF('Employee Data Entry'!B387="Y", 'Employee Data Entry'!R387,"")</f>
        <v/>
      </c>
      <c r="F389" s="33" t="str">
        <f>IF('Employee Data Entry'!B387="N",'Employee Data Entry'!R387,"")</f>
        <v/>
      </c>
      <c r="G389" s="32" t="str">
        <f t="shared" si="7"/>
        <v/>
      </c>
      <c r="H389" s="34" t="str">
        <f t="shared" si="8"/>
        <v/>
      </c>
      <c r="I389" s="35" t="str">
        <f t="shared" si="9"/>
        <v/>
      </c>
      <c r="J389" s="36" t="str">
        <f t="shared" si="10"/>
        <v/>
      </c>
      <c r="K389" s="38"/>
    </row>
    <row r="390" spans="1:11" ht="14.25" customHeight="1">
      <c r="A390" s="39" t="str">
        <f>IF('Employee Data Entry'!A388="","",'Employee Data Entry'!A388)</f>
        <v/>
      </c>
      <c r="B390" s="31" t="str">
        <f>IF('Employee Data Entry'!G388="","",'Employee Data Entry'!G388)</f>
        <v/>
      </c>
      <c r="C390" s="31" t="str">
        <f>IF('Employee Data Entry'!Y388="","",'Employee Data Entry'!Y388)</f>
        <v/>
      </c>
      <c r="D390" s="32" t="str">
        <f t="shared" si="6"/>
        <v/>
      </c>
      <c r="E390" s="40" t="str">
        <f>IF('Employee Data Entry'!B388="Y", 'Employee Data Entry'!R388,"")</f>
        <v/>
      </c>
      <c r="F390" s="33" t="str">
        <f>IF('Employee Data Entry'!B388="N",'Employee Data Entry'!R388,"")</f>
        <v/>
      </c>
      <c r="G390" s="32" t="str">
        <f t="shared" si="7"/>
        <v/>
      </c>
      <c r="H390" s="34" t="str">
        <f t="shared" si="8"/>
        <v/>
      </c>
      <c r="I390" s="35" t="str">
        <f t="shared" si="9"/>
        <v/>
      </c>
      <c r="J390" s="36" t="str">
        <f t="shared" si="10"/>
        <v/>
      </c>
      <c r="K390" s="38"/>
    </row>
    <row r="391" spans="1:11" ht="14.25" customHeight="1">
      <c r="A391" s="39" t="str">
        <f>IF('Employee Data Entry'!A389="","",'Employee Data Entry'!A389)</f>
        <v/>
      </c>
      <c r="B391" s="31" t="str">
        <f>IF('Employee Data Entry'!G389="","",'Employee Data Entry'!G389)</f>
        <v/>
      </c>
      <c r="C391" s="31" t="str">
        <f>IF('Employee Data Entry'!Y389="","",'Employee Data Entry'!Y389)</f>
        <v/>
      </c>
      <c r="D391" s="32" t="str">
        <f t="shared" si="6"/>
        <v/>
      </c>
      <c r="E391" s="40" t="str">
        <f>IF('Employee Data Entry'!B389="Y", 'Employee Data Entry'!R389,"")</f>
        <v/>
      </c>
      <c r="F391" s="33" t="str">
        <f>IF('Employee Data Entry'!B389="N",'Employee Data Entry'!R389,"")</f>
        <v/>
      </c>
      <c r="G391" s="32" t="str">
        <f t="shared" si="7"/>
        <v/>
      </c>
      <c r="H391" s="34" t="str">
        <f t="shared" si="8"/>
        <v/>
      </c>
      <c r="I391" s="35" t="str">
        <f t="shared" si="9"/>
        <v/>
      </c>
      <c r="J391" s="36" t="str">
        <f t="shared" si="10"/>
        <v/>
      </c>
      <c r="K391" s="38"/>
    </row>
    <row r="392" spans="1:11" ht="14.25" customHeight="1">
      <c r="A392" s="39" t="str">
        <f>IF('Employee Data Entry'!A390="","",'Employee Data Entry'!A390)</f>
        <v/>
      </c>
      <c r="B392" s="31" t="str">
        <f>IF('Employee Data Entry'!G390="","",'Employee Data Entry'!G390)</f>
        <v/>
      </c>
      <c r="C392" s="31" t="str">
        <f>IF('Employee Data Entry'!Y390="","",'Employee Data Entry'!Y390)</f>
        <v/>
      </c>
      <c r="D392" s="32" t="str">
        <f t="shared" si="6"/>
        <v/>
      </c>
      <c r="E392" s="40" t="str">
        <f>IF('Employee Data Entry'!B390="Y", 'Employee Data Entry'!R390,"")</f>
        <v/>
      </c>
      <c r="F392" s="33" t="str">
        <f>IF('Employee Data Entry'!B390="N",'Employee Data Entry'!R390,"")</f>
        <v/>
      </c>
      <c r="G392" s="32" t="str">
        <f t="shared" si="7"/>
        <v/>
      </c>
      <c r="H392" s="34" t="str">
        <f t="shared" si="8"/>
        <v/>
      </c>
      <c r="I392" s="35" t="str">
        <f t="shared" si="9"/>
        <v/>
      </c>
      <c r="J392" s="36" t="str">
        <f t="shared" si="10"/>
        <v/>
      </c>
      <c r="K392" s="38"/>
    </row>
    <row r="393" spans="1:11" ht="14.25" customHeight="1">
      <c r="A393" s="39" t="str">
        <f>IF('Employee Data Entry'!A391="","",'Employee Data Entry'!A391)</f>
        <v/>
      </c>
      <c r="B393" s="31" t="str">
        <f>IF('Employee Data Entry'!G391="","",'Employee Data Entry'!G391)</f>
        <v/>
      </c>
      <c r="C393" s="31" t="str">
        <f>IF('Employee Data Entry'!Y391="","",'Employee Data Entry'!Y391)</f>
        <v/>
      </c>
      <c r="D393" s="32" t="str">
        <f t="shared" si="6"/>
        <v/>
      </c>
      <c r="E393" s="40" t="str">
        <f>IF('Employee Data Entry'!B391="Y", 'Employee Data Entry'!R391,"")</f>
        <v/>
      </c>
      <c r="F393" s="33" t="str">
        <f>IF('Employee Data Entry'!B391="N",'Employee Data Entry'!R391,"")</f>
        <v/>
      </c>
      <c r="G393" s="32" t="str">
        <f t="shared" si="7"/>
        <v/>
      </c>
      <c r="H393" s="34" t="str">
        <f t="shared" si="8"/>
        <v/>
      </c>
      <c r="I393" s="35" t="str">
        <f t="shared" si="9"/>
        <v/>
      </c>
      <c r="J393" s="36" t="str">
        <f t="shared" si="10"/>
        <v/>
      </c>
      <c r="K393" s="38"/>
    </row>
    <row r="394" spans="1:11" ht="14.25" customHeight="1">
      <c r="A394" s="39" t="str">
        <f>IF('Employee Data Entry'!A392="","",'Employee Data Entry'!A392)</f>
        <v/>
      </c>
      <c r="B394" s="31" t="str">
        <f>IF('Employee Data Entry'!G392="","",'Employee Data Entry'!G392)</f>
        <v/>
      </c>
      <c r="C394" s="31" t="str">
        <f>IF('Employee Data Entry'!Y392="","",'Employee Data Entry'!Y392)</f>
        <v/>
      </c>
      <c r="D394" s="32" t="str">
        <f t="shared" si="6"/>
        <v/>
      </c>
      <c r="E394" s="40" t="str">
        <f>IF('Employee Data Entry'!B392="Y", 'Employee Data Entry'!R392,"")</f>
        <v/>
      </c>
      <c r="F394" s="33" t="str">
        <f>IF('Employee Data Entry'!B392="N",'Employee Data Entry'!R392,"")</f>
        <v/>
      </c>
      <c r="G394" s="32" t="str">
        <f t="shared" si="7"/>
        <v/>
      </c>
      <c r="H394" s="34" t="str">
        <f t="shared" si="8"/>
        <v/>
      </c>
      <c r="I394" s="35" t="str">
        <f t="shared" si="9"/>
        <v/>
      </c>
      <c r="J394" s="36" t="str">
        <f t="shared" si="10"/>
        <v/>
      </c>
      <c r="K394" s="38"/>
    </row>
    <row r="395" spans="1:11" ht="14.25" customHeight="1">
      <c r="A395" s="39" t="str">
        <f>IF('Employee Data Entry'!A393="","",'Employee Data Entry'!A393)</f>
        <v/>
      </c>
      <c r="B395" s="31" t="str">
        <f>IF('Employee Data Entry'!G393="","",'Employee Data Entry'!G393)</f>
        <v/>
      </c>
      <c r="C395" s="31" t="str">
        <f>IF('Employee Data Entry'!Y393="","",'Employee Data Entry'!Y393)</f>
        <v/>
      </c>
      <c r="D395" s="32" t="str">
        <f t="shared" si="6"/>
        <v/>
      </c>
      <c r="E395" s="40" t="str">
        <f>IF('Employee Data Entry'!B393="Y", 'Employee Data Entry'!R393,"")</f>
        <v/>
      </c>
      <c r="F395" s="33" t="str">
        <f>IF('Employee Data Entry'!B393="N",'Employee Data Entry'!R393,"")</f>
        <v/>
      </c>
      <c r="G395" s="32" t="str">
        <f t="shared" si="7"/>
        <v/>
      </c>
      <c r="H395" s="34" t="str">
        <f t="shared" si="8"/>
        <v/>
      </c>
      <c r="I395" s="35" t="str">
        <f t="shared" si="9"/>
        <v/>
      </c>
      <c r="J395" s="36" t="str">
        <f t="shared" si="10"/>
        <v/>
      </c>
      <c r="K395" s="38"/>
    </row>
    <row r="396" spans="1:11" ht="14.25" customHeight="1">
      <c r="A396" s="39" t="str">
        <f>IF('Employee Data Entry'!A394="","",'Employee Data Entry'!A394)</f>
        <v/>
      </c>
      <c r="B396" s="31" t="str">
        <f>IF('Employee Data Entry'!G394="","",'Employee Data Entry'!G394)</f>
        <v/>
      </c>
      <c r="C396" s="31" t="str">
        <f>IF('Employee Data Entry'!Y394="","",'Employee Data Entry'!Y394)</f>
        <v/>
      </c>
      <c r="D396" s="32" t="str">
        <f t="shared" si="6"/>
        <v/>
      </c>
      <c r="E396" s="40" t="str">
        <f>IF('Employee Data Entry'!B394="Y", 'Employee Data Entry'!R394,"")</f>
        <v/>
      </c>
      <c r="F396" s="33" t="str">
        <f>IF('Employee Data Entry'!B394="N",'Employee Data Entry'!R394,"")</f>
        <v/>
      </c>
      <c r="G396" s="32" t="str">
        <f t="shared" si="7"/>
        <v/>
      </c>
      <c r="H396" s="34" t="str">
        <f t="shared" si="8"/>
        <v/>
      </c>
      <c r="I396" s="35" t="str">
        <f t="shared" si="9"/>
        <v/>
      </c>
      <c r="J396" s="36" t="str">
        <f t="shared" si="10"/>
        <v/>
      </c>
      <c r="K396" s="38"/>
    </row>
    <row r="397" spans="1:11" ht="14.25" customHeight="1">
      <c r="A397" s="39" t="str">
        <f>IF('Employee Data Entry'!A395="","",'Employee Data Entry'!A395)</f>
        <v/>
      </c>
      <c r="B397" s="31" t="str">
        <f>IF('Employee Data Entry'!G395="","",'Employee Data Entry'!G395)</f>
        <v/>
      </c>
      <c r="C397" s="31" t="str">
        <f>IF('Employee Data Entry'!Y395="","",'Employee Data Entry'!Y395)</f>
        <v/>
      </c>
      <c r="D397" s="32" t="str">
        <f t="shared" si="6"/>
        <v/>
      </c>
      <c r="E397" s="40" t="str">
        <f>IF('Employee Data Entry'!B395="Y", 'Employee Data Entry'!R395,"")</f>
        <v/>
      </c>
      <c r="F397" s="33" t="str">
        <f>IF('Employee Data Entry'!B395="N",'Employee Data Entry'!R395,"")</f>
        <v/>
      </c>
      <c r="G397" s="32" t="str">
        <f t="shared" si="7"/>
        <v/>
      </c>
      <c r="H397" s="34" t="str">
        <f t="shared" si="8"/>
        <v/>
      </c>
      <c r="I397" s="35" t="str">
        <f t="shared" si="9"/>
        <v/>
      </c>
      <c r="J397" s="36" t="str">
        <f t="shared" si="10"/>
        <v/>
      </c>
      <c r="K397" s="38"/>
    </row>
    <row r="398" spans="1:11" ht="14.25" customHeight="1">
      <c r="A398" s="39" t="str">
        <f>IF('Employee Data Entry'!A396="","",'Employee Data Entry'!A396)</f>
        <v/>
      </c>
      <c r="B398" s="31" t="str">
        <f>IF('Employee Data Entry'!G396="","",'Employee Data Entry'!G396)</f>
        <v/>
      </c>
      <c r="C398" s="31" t="str">
        <f>IF('Employee Data Entry'!Y396="","",'Employee Data Entry'!Y396)</f>
        <v/>
      </c>
      <c r="D398" s="32" t="str">
        <f t="shared" si="6"/>
        <v/>
      </c>
      <c r="E398" s="40" t="str">
        <f>IF('Employee Data Entry'!B396="Y", 'Employee Data Entry'!R396,"")</f>
        <v/>
      </c>
      <c r="F398" s="33" t="str">
        <f>IF('Employee Data Entry'!B396="N",'Employee Data Entry'!R396,"")</f>
        <v/>
      </c>
      <c r="G398" s="32" t="str">
        <f t="shared" si="7"/>
        <v/>
      </c>
      <c r="H398" s="34" t="str">
        <f t="shared" si="8"/>
        <v/>
      </c>
      <c r="I398" s="35" t="str">
        <f t="shared" si="9"/>
        <v/>
      </c>
      <c r="J398" s="36" t="str">
        <f t="shared" si="10"/>
        <v/>
      </c>
      <c r="K398" s="38"/>
    </row>
    <row r="399" spans="1:11" ht="14.25" customHeight="1">
      <c r="A399" s="39" t="str">
        <f>IF('Employee Data Entry'!A397="","",'Employee Data Entry'!A397)</f>
        <v/>
      </c>
      <c r="B399" s="31" t="str">
        <f>IF('Employee Data Entry'!G397="","",'Employee Data Entry'!G397)</f>
        <v/>
      </c>
      <c r="C399" s="31" t="str">
        <f>IF('Employee Data Entry'!Y397="","",'Employee Data Entry'!Y397)</f>
        <v/>
      </c>
      <c r="D399" s="32" t="str">
        <f t="shared" si="6"/>
        <v/>
      </c>
      <c r="E399" s="40" t="str">
        <f>IF('Employee Data Entry'!B397="Y", 'Employee Data Entry'!R397,"")</f>
        <v/>
      </c>
      <c r="F399" s="33" t="str">
        <f>IF('Employee Data Entry'!B397="N",'Employee Data Entry'!R397,"")</f>
        <v/>
      </c>
      <c r="G399" s="32" t="str">
        <f t="shared" si="7"/>
        <v/>
      </c>
      <c r="H399" s="34" t="str">
        <f t="shared" si="8"/>
        <v/>
      </c>
      <c r="I399" s="35" t="str">
        <f t="shared" si="9"/>
        <v/>
      </c>
      <c r="J399" s="36" t="str">
        <f t="shared" si="10"/>
        <v/>
      </c>
      <c r="K399" s="38"/>
    </row>
    <row r="400" spans="1:11" ht="14.25" customHeight="1">
      <c r="A400" s="39" t="str">
        <f>IF('Employee Data Entry'!A398="","",'Employee Data Entry'!A398)</f>
        <v/>
      </c>
      <c r="B400" s="31" t="str">
        <f>IF('Employee Data Entry'!G398="","",'Employee Data Entry'!G398)</f>
        <v/>
      </c>
      <c r="C400" s="31" t="str">
        <f>IF('Employee Data Entry'!Y398="","",'Employee Data Entry'!Y398)</f>
        <v/>
      </c>
      <c r="D400" s="32" t="str">
        <f t="shared" si="6"/>
        <v/>
      </c>
      <c r="E400" s="40" t="str">
        <f>IF('Employee Data Entry'!B398="Y", 'Employee Data Entry'!R398,"")</f>
        <v/>
      </c>
      <c r="F400" s="33" t="str">
        <f>IF('Employee Data Entry'!B398="N",'Employee Data Entry'!R398,"")</f>
        <v/>
      </c>
      <c r="G400" s="32" t="str">
        <f t="shared" si="7"/>
        <v/>
      </c>
      <c r="H400" s="34" t="str">
        <f t="shared" si="8"/>
        <v/>
      </c>
      <c r="I400" s="35" t="str">
        <f t="shared" si="9"/>
        <v/>
      </c>
      <c r="J400" s="36" t="str">
        <f t="shared" si="10"/>
        <v/>
      </c>
      <c r="K400" s="38"/>
    </row>
    <row r="401" spans="1:11" ht="14.25" customHeight="1">
      <c r="A401" s="39" t="str">
        <f>IF('Employee Data Entry'!A399="","",'Employee Data Entry'!A399)</f>
        <v/>
      </c>
      <c r="B401" s="31" t="str">
        <f>IF('Employee Data Entry'!G399="","",'Employee Data Entry'!G399)</f>
        <v/>
      </c>
      <c r="C401" s="31" t="str">
        <f>IF('Employee Data Entry'!Y399="","",'Employee Data Entry'!Y399)</f>
        <v/>
      </c>
      <c r="D401" s="32" t="str">
        <f t="shared" si="6"/>
        <v/>
      </c>
      <c r="E401" s="40" t="str">
        <f>IF('Employee Data Entry'!B399="Y", 'Employee Data Entry'!R399,"")</f>
        <v/>
      </c>
      <c r="F401" s="33" t="str">
        <f>IF('Employee Data Entry'!B399="N",'Employee Data Entry'!R399,"")</f>
        <v/>
      </c>
      <c r="G401" s="32" t="str">
        <f t="shared" si="7"/>
        <v/>
      </c>
      <c r="H401" s="34" t="str">
        <f t="shared" si="8"/>
        <v/>
      </c>
      <c r="I401" s="35" t="str">
        <f t="shared" si="9"/>
        <v/>
      </c>
      <c r="J401" s="36" t="str">
        <f t="shared" si="10"/>
        <v/>
      </c>
      <c r="K401" s="38"/>
    </row>
    <row r="402" spans="1:11" ht="14.25" customHeight="1">
      <c r="A402" s="39" t="str">
        <f>IF('Employee Data Entry'!A400="","",'Employee Data Entry'!A400)</f>
        <v/>
      </c>
      <c r="B402" s="31" t="str">
        <f>IF('Employee Data Entry'!G400="","",'Employee Data Entry'!G400)</f>
        <v/>
      </c>
      <c r="C402" s="31" t="str">
        <f>IF('Employee Data Entry'!Y400="","",'Employee Data Entry'!Y400)</f>
        <v/>
      </c>
      <c r="D402" s="32" t="str">
        <f t="shared" si="6"/>
        <v/>
      </c>
      <c r="E402" s="40" t="str">
        <f>IF('Employee Data Entry'!B400="Y", 'Employee Data Entry'!R400,"")</f>
        <v/>
      </c>
      <c r="F402" s="33" t="str">
        <f>IF('Employee Data Entry'!B400="N",'Employee Data Entry'!R400,"")</f>
        <v/>
      </c>
      <c r="G402" s="32" t="str">
        <f t="shared" si="7"/>
        <v/>
      </c>
      <c r="H402" s="34" t="str">
        <f t="shared" si="8"/>
        <v/>
      </c>
      <c r="I402" s="35" t="str">
        <f t="shared" si="9"/>
        <v/>
      </c>
      <c r="J402" s="36" t="str">
        <f t="shared" si="10"/>
        <v/>
      </c>
      <c r="K402" s="38"/>
    </row>
    <row r="403" spans="1:11" ht="14.25" customHeight="1">
      <c r="A403" s="39" t="str">
        <f>IF('Employee Data Entry'!A401="","",'Employee Data Entry'!A401)</f>
        <v/>
      </c>
      <c r="B403" s="31" t="str">
        <f>IF('Employee Data Entry'!G401="","",'Employee Data Entry'!G401)</f>
        <v/>
      </c>
      <c r="C403" s="31" t="str">
        <f>IF('Employee Data Entry'!Y401="","",'Employee Data Entry'!Y401)</f>
        <v/>
      </c>
      <c r="D403" s="32" t="str">
        <f t="shared" si="6"/>
        <v/>
      </c>
      <c r="E403" s="40" t="str">
        <f>IF('Employee Data Entry'!B401="Y", 'Employee Data Entry'!R401,"")</f>
        <v/>
      </c>
      <c r="F403" s="33" t="str">
        <f>IF('Employee Data Entry'!B401="N",'Employee Data Entry'!R401,"")</f>
        <v/>
      </c>
      <c r="G403" s="32" t="str">
        <f t="shared" si="7"/>
        <v/>
      </c>
      <c r="H403" s="34" t="str">
        <f t="shared" si="8"/>
        <v/>
      </c>
      <c r="I403" s="35" t="str">
        <f t="shared" si="9"/>
        <v/>
      </c>
      <c r="J403" s="36" t="str">
        <f t="shared" si="10"/>
        <v/>
      </c>
      <c r="K403" s="38"/>
    </row>
    <row r="404" spans="1:11" ht="14.25" customHeight="1">
      <c r="A404" s="39" t="str">
        <f>IF('Employee Data Entry'!A402="","",'Employee Data Entry'!A402)</f>
        <v/>
      </c>
      <c r="B404" s="31" t="str">
        <f>IF('Employee Data Entry'!G402="","",'Employee Data Entry'!G402)</f>
        <v/>
      </c>
      <c r="C404" s="31" t="str">
        <f>IF('Employee Data Entry'!Y402="","",'Employee Data Entry'!Y402)</f>
        <v/>
      </c>
      <c r="D404" s="32" t="str">
        <f t="shared" si="6"/>
        <v/>
      </c>
      <c r="E404" s="40" t="str">
        <f>IF('Employee Data Entry'!B402="Y", 'Employee Data Entry'!R402,"")</f>
        <v/>
      </c>
      <c r="F404" s="33" t="str">
        <f>IF('Employee Data Entry'!B402="N",'Employee Data Entry'!R402,"")</f>
        <v/>
      </c>
      <c r="G404" s="32" t="str">
        <f t="shared" si="7"/>
        <v/>
      </c>
      <c r="H404" s="34" t="str">
        <f t="shared" si="8"/>
        <v/>
      </c>
      <c r="I404" s="35" t="str">
        <f t="shared" si="9"/>
        <v/>
      </c>
      <c r="J404" s="36" t="str">
        <f t="shared" si="10"/>
        <v/>
      </c>
      <c r="K404" s="38"/>
    </row>
    <row r="405" spans="1:11" ht="14.25" customHeight="1">
      <c r="A405" s="39" t="str">
        <f>IF('Employee Data Entry'!A403="","",'Employee Data Entry'!A403)</f>
        <v/>
      </c>
      <c r="B405" s="31" t="str">
        <f>IF('Employee Data Entry'!G403="","",'Employee Data Entry'!G403)</f>
        <v/>
      </c>
      <c r="C405" s="31" t="str">
        <f>IF('Employee Data Entry'!Y403="","",'Employee Data Entry'!Y403)</f>
        <v/>
      </c>
      <c r="D405" s="32" t="str">
        <f t="shared" si="6"/>
        <v/>
      </c>
      <c r="E405" s="40" t="str">
        <f>IF('Employee Data Entry'!B403="Y", 'Employee Data Entry'!R403,"")</f>
        <v/>
      </c>
      <c r="F405" s="33" t="str">
        <f>IF('Employee Data Entry'!B403="N",'Employee Data Entry'!R403,"")</f>
        <v/>
      </c>
      <c r="G405" s="32" t="str">
        <f t="shared" si="7"/>
        <v/>
      </c>
      <c r="H405" s="34" t="str">
        <f t="shared" si="8"/>
        <v/>
      </c>
      <c r="I405" s="35" t="str">
        <f t="shared" si="9"/>
        <v/>
      </c>
      <c r="J405" s="36" t="str">
        <f t="shared" si="10"/>
        <v/>
      </c>
      <c r="K405" s="38"/>
    </row>
    <row r="406" spans="1:11" ht="14.25" customHeight="1">
      <c r="A406" s="39" t="str">
        <f>IF('Employee Data Entry'!A404="","",'Employee Data Entry'!A404)</f>
        <v/>
      </c>
      <c r="B406" s="31" t="str">
        <f>IF('Employee Data Entry'!G404="","",'Employee Data Entry'!G404)</f>
        <v/>
      </c>
      <c r="C406" s="31" t="str">
        <f>IF('Employee Data Entry'!Y404="","",'Employee Data Entry'!Y404)</f>
        <v/>
      </c>
      <c r="D406" s="32" t="str">
        <f t="shared" si="6"/>
        <v/>
      </c>
      <c r="E406" s="40" t="str">
        <f>IF('Employee Data Entry'!B404="Y", 'Employee Data Entry'!R404,"")</f>
        <v/>
      </c>
      <c r="F406" s="33" t="str">
        <f>IF('Employee Data Entry'!B404="N",'Employee Data Entry'!R404,"")</f>
        <v/>
      </c>
      <c r="G406" s="32" t="str">
        <f t="shared" si="7"/>
        <v/>
      </c>
      <c r="H406" s="34" t="str">
        <f t="shared" si="8"/>
        <v/>
      </c>
      <c r="I406" s="35" t="str">
        <f t="shared" si="9"/>
        <v/>
      </c>
      <c r="J406" s="36" t="str">
        <f t="shared" si="10"/>
        <v/>
      </c>
      <c r="K406" s="38"/>
    </row>
    <row r="407" spans="1:11" ht="14.25" customHeight="1">
      <c r="A407" s="39" t="str">
        <f>IF('Employee Data Entry'!A405="","",'Employee Data Entry'!A405)</f>
        <v/>
      </c>
      <c r="B407" s="31" t="str">
        <f>IF('Employee Data Entry'!G405="","",'Employee Data Entry'!G405)</f>
        <v/>
      </c>
      <c r="C407" s="31" t="str">
        <f>IF('Employee Data Entry'!Y405="","",'Employee Data Entry'!Y405)</f>
        <v/>
      </c>
      <c r="D407" s="32" t="str">
        <f t="shared" si="6"/>
        <v/>
      </c>
      <c r="E407" s="40" t="str">
        <f>IF('Employee Data Entry'!B405="Y", 'Employee Data Entry'!R405,"")</f>
        <v/>
      </c>
      <c r="F407" s="33" t="str">
        <f>IF('Employee Data Entry'!B405="N",'Employee Data Entry'!R405,"")</f>
        <v/>
      </c>
      <c r="G407" s="32" t="str">
        <f t="shared" si="7"/>
        <v/>
      </c>
      <c r="H407" s="34" t="str">
        <f t="shared" si="8"/>
        <v/>
      </c>
      <c r="I407" s="35" t="str">
        <f t="shared" si="9"/>
        <v/>
      </c>
      <c r="J407" s="36" t="str">
        <f t="shared" si="10"/>
        <v/>
      </c>
      <c r="K407" s="38"/>
    </row>
    <row r="408" spans="1:11" ht="14.25" customHeight="1">
      <c r="A408" s="39" t="str">
        <f>IF('Employee Data Entry'!A406="","",'Employee Data Entry'!A406)</f>
        <v/>
      </c>
      <c r="B408" s="31" t="str">
        <f>IF('Employee Data Entry'!G406="","",'Employee Data Entry'!G406)</f>
        <v/>
      </c>
      <c r="C408" s="31" t="str">
        <f>IF('Employee Data Entry'!Y406="","",'Employee Data Entry'!Y406)</f>
        <v/>
      </c>
      <c r="D408" s="32" t="str">
        <f t="shared" si="6"/>
        <v/>
      </c>
      <c r="E408" s="40" t="str">
        <f>IF('Employee Data Entry'!B406="Y", 'Employee Data Entry'!R406,"")</f>
        <v/>
      </c>
      <c r="F408" s="33" t="str">
        <f>IF('Employee Data Entry'!B406="N",'Employee Data Entry'!R406,"")</f>
        <v/>
      </c>
      <c r="G408" s="32" t="str">
        <f t="shared" si="7"/>
        <v/>
      </c>
      <c r="H408" s="34" t="str">
        <f t="shared" si="8"/>
        <v/>
      </c>
      <c r="I408" s="35" t="str">
        <f t="shared" si="9"/>
        <v/>
      </c>
      <c r="J408" s="36" t="str">
        <f t="shared" si="10"/>
        <v/>
      </c>
      <c r="K408" s="38"/>
    </row>
    <row r="409" spans="1:11" ht="14.25" customHeight="1">
      <c r="A409" s="39" t="str">
        <f>IF('Employee Data Entry'!A407="","",'Employee Data Entry'!A407)</f>
        <v/>
      </c>
      <c r="B409" s="31" t="str">
        <f>IF('Employee Data Entry'!G407="","",'Employee Data Entry'!G407)</f>
        <v/>
      </c>
      <c r="C409" s="31" t="str">
        <f>IF('Employee Data Entry'!Y407="","",'Employee Data Entry'!Y407)</f>
        <v/>
      </c>
      <c r="D409" s="32" t="str">
        <f t="shared" si="6"/>
        <v/>
      </c>
      <c r="E409" s="40" t="str">
        <f>IF('Employee Data Entry'!B407="Y", 'Employee Data Entry'!R407,"")</f>
        <v/>
      </c>
      <c r="F409" s="33" t="str">
        <f>IF('Employee Data Entry'!B407="N",'Employee Data Entry'!R407,"")</f>
        <v/>
      </c>
      <c r="G409" s="32" t="str">
        <f t="shared" si="7"/>
        <v/>
      </c>
      <c r="H409" s="34" t="str">
        <f t="shared" si="8"/>
        <v/>
      </c>
      <c r="I409" s="35" t="str">
        <f t="shared" si="9"/>
        <v/>
      </c>
      <c r="J409" s="36" t="str">
        <f t="shared" si="10"/>
        <v/>
      </c>
      <c r="K409" s="38"/>
    </row>
    <row r="410" spans="1:11" ht="14.25" customHeight="1">
      <c r="A410" s="39" t="str">
        <f>IF('Employee Data Entry'!A408="","",'Employee Data Entry'!A408)</f>
        <v/>
      </c>
      <c r="B410" s="31" t="str">
        <f>IF('Employee Data Entry'!G408="","",'Employee Data Entry'!G408)</f>
        <v/>
      </c>
      <c r="C410" s="31" t="str">
        <f>IF('Employee Data Entry'!Y408="","",'Employee Data Entry'!Y408)</f>
        <v/>
      </c>
      <c r="D410" s="32" t="str">
        <f t="shared" si="6"/>
        <v/>
      </c>
      <c r="E410" s="40" t="str">
        <f>IF('Employee Data Entry'!B408="Y", 'Employee Data Entry'!R408,"")</f>
        <v/>
      </c>
      <c r="F410" s="33" t="str">
        <f>IF('Employee Data Entry'!B408="N",'Employee Data Entry'!R408,"")</f>
        <v/>
      </c>
      <c r="G410" s="32" t="str">
        <f t="shared" si="7"/>
        <v/>
      </c>
      <c r="H410" s="34" t="str">
        <f t="shared" si="8"/>
        <v/>
      </c>
      <c r="I410" s="35" t="str">
        <f t="shared" si="9"/>
        <v/>
      </c>
      <c r="J410" s="36" t="str">
        <f t="shared" si="10"/>
        <v/>
      </c>
      <c r="K410" s="38"/>
    </row>
    <row r="411" spans="1:11" ht="14.25" customHeight="1">
      <c r="A411" s="39" t="str">
        <f>IF('Employee Data Entry'!A409="","",'Employee Data Entry'!A409)</f>
        <v/>
      </c>
      <c r="B411" s="31" t="str">
        <f>IF('Employee Data Entry'!G409="","",'Employee Data Entry'!G409)</f>
        <v/>
      </c>
      <c r="C411" s="31" t="str">
        <f>IF('Employee Data Entry'!Y409="","",'Employee Data Entry'!Y409)</f>
        <v/>
      </c>
      <c r="D411" s="32" t="str">
        <f t="shared" si="6"/>
        <v/>
      </c>
      <c r="E411" s="40" t="str">
        <f>IF('Employee Data Entry'!B409="Y", 'Employee Data Entry'!R409,"")</f>
        <v/>
      </c>
      <c r="F411" s="33" t="str">
        <f>IF('Employee Data Entry'!B409="N",'Employee Data Entry'!R409,"")</f>
        <v/>
      </c>
      <c r="G411" s="32" t="str">
        <f t="shared" si="7"/>
        <v/>
      </c>
      <c r="H411" s="34" t="str">
        <f t="shared" si="8"/>
        <v/>
      </c>
      <c r="I411" s="35" t="str">
        <f t="shared" si="9"/>
        <v/>
      </c>
      <c r="J411" s="36" t="str">
        <f t="shared" si="10"/>
        <v/>
      </c>
      <c r="K411" s="38"/>
    </row>
    <row r="412" spans="1:11" ht="14.25" customHeight="1">
      <c r="A412" s="39" t="str">
        <f>IF('Employee Data Entry'!A410="","",'Employee Data Entry'!A410)</f>
        <v/>
      </c>
      <c r="B412" s="31" t="str">
        <f>IF('Employee Data Entry'!G410="","",'Employee Data Entry'!G410)</f>
        <v/>
      </c>
      <c r="C412" s="31" t="str">
        <f>IF('Employee Data Entry'!Y410="","",'Employee Data Entry'!Y410)</f>
        <v/>
      </c>
      <c r="D412" s="32" t="str">
        <f t="shared" si="6"/>
        <v/>
      </c>
      <c r="E412" s="40" t="str">
        <f>IF('Employee Data Entry'!B410="Y", 'Employee Data Entry'!R410,"")</f>
        <v/>
      </c>
      <c r="F412" s="33" t="str">
        <f>IF('Employee Data Entry'!B410="N",'Employee Data Entry'!R410,"")</f>
        <v/>
      </c>
      <c r="G412" s="32" t="str">
        <f t="shared" si="7"/>
        <v/>
      </c>
      <c r="H412" s="34" t="str">
        <f t="shared" si="8"/>
        <v/>
      </c>
      <c r="I412" s="35" t="str">
        <f t="shared" si="9"/>
        <v/>
      </c>
      <c r="J412" s="36" t="str">
        <f t="shared" si="10"/>
        <v/>
      </c>
      <c r="K412" s="38"/>
    </row>
    <row r="413" spans="1:11" ht="14.25" customHeight="1">
      <c r="A413" s="39" t="str">
        <f>IF('Employee Data Entry'!A411="","",'Employee Data Entry'!A411)</f>
        <v/>
      </c>
      <c r="B413" s="31" t="str">
        <f>IF('Employee Data Entry'!G411="","",'Employee Data Entry'!G411)</f>
        <v/>
      </c>
      <c r="C413" s="31" t="str">
        <f>IF('Employee Data Entry'!Y411="","",'Employee Data Entry'!Y411)</f>
        <v/>
      </c>
      <c r="D413" s="32" t="str">
        <f t="shared" si="6"/>
        <v/>
      </c>
      <c r="E413" s="40" t="str">
        <f>IF('Employee Data Entry'!B411="Y", 'Employee Data Entry'!R411,"")</f>
        <v/>
      </c>
      <c r="F413" s="33" t="str">
        <f>IF('Employee Data Entry'!B411="N",'Employee Data Entry'!R411,"")</f>
        <v/>
      </c>
      <c r="G413" s="32" t="str">
        <f t="shared" si="7"/>
        <v/>
      </c>
      <c r="H413" s="34" t="str">
        <f t="shared" si="8"/>
        <v/>
      </c>
      <c r="I413" s="35" t="str">
        <f t="shared" si="9"/>
        <v/>
      </c>
      <c r="J413" s="36" t="str">
        <f t="shared" si="10"/>
        <v/>
      </c>
      <c r="K413" s="38"/>
    </row>
    <row r="414" spans="1:11" ht="14.25" customHeight="1">
      <c r="A414" s="39" t="str">
        <f>IF('Employee Data Entry'!A412="","",'Employee Data Entry'!A412)</f>
        <v/>
      </c>
      <c r="B414" s="31" t="str">
        <f>IF('Employee Data Entry'!G412="","",'Employee Data Entry'!G412)</f>
        <v/>
      </c>
      <c r="C414" s="31" t="str">
        <f>IF('Employee Data Entry'!Y412="","",'Employee Data Entry'!Y412)</f>
        <v/>
      </c>
      <c r="D414" s="32" t="str">
        <f t="shared" si="6"/>
        <v/>
      </c>
      <c r="E414" s="40" t="str">
        <f>IF('Employee Data Entry'!B412="Y", 'Employee Data Entry'!R412,"")</f>
        <v/>
      </c>
      <c r="F414" s="33" t="str">
        <f>IF('Employee Data Entry'!B412="N",'Employee Data Entry'!R412,"")</f>
        <v/>
      </c>
      <c r="G414" s="32" t="str">
        <f t="shared" si="7"/>
        <v/>
      </c>
      <c r="H414" s="34" t="str">
        <f t="shared" si="8"/>
        <v/>
      </c>
      <c r="I414" s="35" t="str">
        <f t="shared" si="9"/>
        <v/>
      </c>
      <c r="J414" s="36" t="str">
        <f t="shared" si="10"/>
        <v/>
      </c>
      <c r="K414" s="38"/>
    </row>
    <row r="415" spans="1:11" ht="14.25" customHeight="1">
      <c r="A415" s="39" t="str">
        <f>IF('Employee Data Entry'!A413="","",'Employee Data Entry'!A413)</f>
        <v/>
      </c>
      <c r="B415" s="31" t="str">
        <f>IF('Employee Data Entry'!G413="","",'Employee Data Entry'!G413)</f>
        <v/>
      </c>
      <c r="C415" s="31" t="str">
        <f>IF('Employee Data Entry'!Y413="","",'Employee Data Entry'!Y413)</f>
        <v/>
      </c>
      <c r="D415" s="32" t="str">
        <f t="shared" si="6"/>
        <v/>
      </c>
      <c r="E415" s="40" t="str">
        <f>IF('Employee Data Entry'!B413="Y", 'Employee Data Entry'!R413,"")</f>
        <v/>
      </c>
      <c r="F415" s="33" t="str">
        <f>IF('Employee Data Entry'!B413="N",'Employee Data Entry'!R413,"")</f>
        <v/>
      </c>
      <c r="G415" s="32" t="str">
        <f t="shared" si="7"/>
        <v/>
      </c>
      <c r="H415" s="34" t="str">
        <f t="shared" si="8"/>
        <v/>
      </c>
      <c r="I415" s="35" t="str">
        <f t="shared" si="9"/>
        <v/>
      </c>
      <c r="J415" s="36" t="str">
        <f t="shared" si="10"/>
        <v/>
      </c>
      <c r="K415" s="38"/>
    </row>
    <row r="416" spans="1:11" ht="14.25" customHeight="1">
      <c r="A416" s="39" t="str">
        <f>IF('Employee Data Entry'!A414="","",'Employee Data Entry'!A414)</f>
        <v/>
      </c>
      <c r="B416" s="31" t="str">
        <f>IF('Employee Data Entry'!G414="","",'Employee Data Entry'!G414)</f>
        <v/>
      </c>
      <c r="C416" s="31" t="str">
        <f>IF('Employee Data Entry'!Y414="","",'Employee Data Entry'!Y414)</f>
        <v/>
      </c>
      <c r="D416" s="32" t="str">
        <f t="shared" si="6"/>
        <v/>
      </c>
      <c r="E416" s="40" t="str">
        <f>IF('Employee Data Entry'!B414="Y", 'Employee Data Entry'!R414,"")</f>
        <v/>
      </c>
      <c r="F416" s="33" t="str">
        <f>IF('Employee Data Entry'!B414="N",'Employee Data Entry'!R414,"")</f>
        <v/>
      </c>
      <c r="G416" s="32" t="str">
        <f t="shared" si="7"/>
        <v/>
      </c>
      <c r="H416" s="34" t="str">
        <f t="shared" si="8"/>
        <v/>
      </c>
      <c r="I416" s="35" t="str">
        <f t="shared" si="9"/>
        <v/>
      </c>
      <c r="J416" s="36" t="str">
        <f t="shared" si="10"/>
        <v/>
      </c>
      <c r="K416" s="38"/>
    </row>
    <row r="417" spans="1:11" ht="14.25" customHeight="1">
      <c r="A417" s="39" t="str">
        <f>IF('Employee Data Entry'!A415="","",'Employee Data Entry'!A415)</f>
        <v/>
      </c>
      <c r="B417" s="31" t="str">
        <f>IF('Employee Data Entry'!G415="","",'Employee Data Entry'!G415)</f>
        <v/>
      </c>
      <c r="C417" s="31" t="str">
        <f>IF('Employee Data Entry'!Y415="","",'Employee Data Entry'!Y415)</f>
        <v/>
      </c>
      <c r="D417" s="32" t="str">
        <f t="shared" si="6"/>
        <v/>
      </c>
      <c r="E417" s="40" t="str">
        <f>IF('Employee Data Entry'!B415="Y", 'Employee Data Entry'!R415,"")</f>
        <v/>
      </c>
      <c r="F417" s="33" t="str">
        <f>IF('Employee Data Entry'!B415="N",'Employee Data Entry'!R415,"")</f>
        <v/>
      </c>
      <c r="G417" s="32" t="str">
        <f t="shared" si="7"/>
        <v/>
      </c>
      <c r="H417" s="34" t="str">
        <f t="shared" si="8"/>
        <v/>
      </c>
      <c r="I417" s="35" t="str">
        <f t="shared" si="9"/>
        <v/>
      </c>
      <c r="J417" s="36" t="str">
        <f t="shared" si="10"/>
        <v/>
      </c>
      <c r="K417" s="38"/>
    </row>
    <row r="418" spans="1:11" ht="14.25" customHeight="1">
      <c r="A418" s="39" t="str">
        <f>IF('Employee Data Entry'!A416="","",'Employee Data Entry'!A416)</f>
        <v/>
      </c>
      <c r="B418" s="31" t="str">
        <f>IF('Employee Data Entry'!G416="","",'Employee Data Entry'!G416)</f>
        <v/>
      </c>
      <c r="C418" s="31" t="str">
        <f>IF('Employee Data Entry'!Y416="","",'Employee Data Entry'!Y416)</f>
        <v/>
      </c>
      <c r="D418" s="32" t="str">
        <f t="shared" si="6"/>
        <v/>
      </c>
      <c r="E418" s="40" t="str">
        <f>IF('Employee Data Entry'!B416="Y", 'Employee Data Entry'!R416,"")</f>
        <v/>
      </c>
      <c r="F418" s="33" t="str">
        <f>IF('Employee Data Entry'!B416="N",'Employee Data Entry'!R416,"")</f>
        <v/>
      </c>
      <c r="G418" s="32" t="str">
        <f t="shared" si="7"/>
        <v/>
      </c>
      <c r="H418" s="34" t="str">
        <f t="shared" si="8"/>
        <v/>
      </c>
      <c r="I418" s="35" t="str">
        <f t="shared" si="9"/>
        <v/>
      </c>
      <c r="J418" s="36" t="str">
        <f t="shared" si="10"/>
        <v/>
      </c>
      <c r="K418" s="38"/>
    </row>
    <row r="419" spans="1:11" ht="14.25" customHeight="1">
      <c r="A419" s="39" t="str">
        <f>IF('Employee Data Entry'!A417="","",'Employee Data Entry'!A417)</f>
        <v/>
      </c>
      <c r="B419" s="31" t="str">
        <f>IF('Employee Data Entry'!G417="","",'Employee Data Entry'!G417)</f>
        <v/>
      </c>
      <c r="C419" s="31" t="str">
        <f>IF('Employee Data Entry'!Y417="","",'Employee Data Entry'!Y417)</f>
        <v/>
      </c>
      <c r="D419" s="32" t="str">
        <f t="shared" si="6"/>
        <v/>
      </c>
      <c r="E419" s="40" t="str">
        <f>IF('Employee Data Entry'!B417="Y", 'Employee Data Entry'!R417,"")</f>
        <v/>
      </c>
      <c r="F419" s="33" t="str">
        <f>IF('Employee Data Entry'!B417="N",'Employee Data Entry'!R417,"")</f>
        <v/>
      </c>
      <c r="G419" s="32" t="str">
        <f t="shared" si="7"/>
        <v/>
      </c>
      <c r="H419" s="34" t="str">
        <f t="shared" si="8"/>
        <v/>
      </c>
      <c r="I419" s="35" t="str">
        <f t="shared" si="9"/>
        <v/>
      </c>
      <c r="J419" s="36" t="str">
        <f t="shared" si="10"/>
        <v/>
      </c>
      <c r="K419" s="38"/>
    </row>
    <row r="420" spans="1:11" ht="14.25" customHeight="1">
      <c r="A420" s="39" t="str">
        <f>IF('Employee Data Entry'!A418="","",'Employee Data Entry'!A418)</f>
        <v/>
      </c>
      <c r="B420" s="31" t="str">
        <f>IF('Employee Data Entry'!G418="","",'Employee Data Entry'!G418)</f>
        <v/>
      </c>
      <c r="C420" s="31" t="str">
        <f>IF('Employee Data Entry'!Y418="","",'Employee Data Entry'!Y418)</f>
        <v/>
      </c>
      <c r="D420" s="32" t="str">
        <f t="shared" si="6"/>
        <v/>
      </c>
      <c r="E420" s="40" t="str">
        <f>IF('Employee Data Entry'!B418="Y", 'Employee Data Entry'!R418,"")</f>
        <v/>
      </c>
      <c r="F420" s="33" t="str">
        <f>IF('Employee Data Entry'!B418="N",'Employee Data Entry'!R418,"")</f>
        <v/>
      </c>
      <c r="G420" s="32" t="str">
        <f t="shared" si="7"/>
        <v/>
      </c>
      <c r="H420" s="34" t="str">
        <f t="shared" si="8"/>
        <v/>
      </c>
      <c r="I420" s="35" t="str">
        <f t="shared" si="9"/>
        <v/>
      </c>
      <c r="J420" s="36" t="str">
        <f t="shared" si="10"/>
        <v/>
      </c>
      <c r="K420" s="38"/>
    </row>
    <row r="421" spans="1:11" ht="14.25" customHeight="1">
      <c r="A421" s="39" t="str">
        <f>IF('Employee Data Entry'!A419="","",'Employee Data Entry'!A419)</f>
        <v/>
      </c>
      <c r="B421" s="31" t="str">
        <f>IF('Employee Data Entry'!G419="","",'Employee Data Entry'!G419)</f>
        <v/>
      </c>
      <c r="C421" s="31" t="str">
        <f>IF('Employee Data Entry'!Y419="","",'Employee Data Entry'!Y419)</f>
        <v/>
      </c>
      <c r="D421" s="32" t="str">
        <f t="shared" si="6"/>
        <v/>
      </c>
      <c r="E421" s="40" t="str">
        <f>IF('Employee Data Entry'!B419="Y", 'Employee Data Entry'!R419,"")</f>
        <v/>
      </c>
      <c r="F421" s="33" t="str">
        <f>IF('Employee Data Entry'!B419="N",'Employee Data Entry'!R419,"")</f>
        <v/>
      </c>
      <c r="G421" s="32" t="str">
        <f t="shared" si="7"/>
        <v/>
      </c>
      <c r="H421" s="34" t="str">
        <f t="shared" si="8"/>
        <v/>
      </c>
      <c r="I421" s="35" t="str">
        <f t="shared" si="9"/>
        <v/>
      </c>
      <c r="J421" s="36" t="str">
        <f t="shared" si="10"/>
        <v/>
      </c>
      <c r="K421" s="38"/>
    </row>
    <row r="422" spans="1:11" ht="14.25" customHeight="1">
      <c r="A422" s="39" t="str">
        <f>IF('Employee Data Entry'!A420="","",'Employee Data Entry'!A420)</f>
        <v/>
      </c>
      <c r="B422" s="31" t="str">
        <f>IF('Employee Data Entry'!G420="","",'Employee Data Entry'!G420)</f>
        <v/>
      </c>
      <c r="C422" s="31" t="str">
        <f>IF('Employee Data Entry'!Y420="","",'Employee Data Entry'!Y420)</f>
        <v/>
      </c>
      <c r="D422" s="32" t="str">
        <f t="shared" si="6"/>
        <v/>
      </c>
      <c r="E422" s="40" t="str">
        <f>IF('Employee Data Entry'!B420="Y", 'Employee Data Entry'!R420,"")</f>
        <v/>
      </c>
      <c r="F422" s="33" t="str">
        <f>IF('Employee Data Entry'!B420="N",'Employee Data Entry'!R420,"")</f>
        <v/>
      </c>
      <c r="G422" s="32" t="str">
        <f t="shared" si="7"/>
        <v/>
      </c>
      <c r="H422" s="34" t="str">
        <f t="shared" si="8"/>
        <v/>
      </c>
      <c r="I422" s="35" t="str">
        <f t="shared" si="9"/>
        <v/>
      </c>
      <c r="J422" s="36" t="str">
        <f t="shared" si="10"/>
        <v/>
      </c>
      <c r="K422" s="38"/>
    </row>
    <row r="423" spans="1:11" ht="14.25" customHeight="1">
      <c r="A423" s="39" t="str">
        <f>IF('Employee Data Entry'!A421="","",'Employee Data Entry'!A421)</f>
        <v/>
      </c>
      <c r="B423" s="31" t="str">
        <f>IF('Employee Data Entry'!G421="","",'Employee Data Entry'!G421)</f>
        <v/>
      </c>
      <c r="C423" s="31" t="str">
        <f>IF('Employee Data Entry'!Y421="","",'Employee Data Entry'!Y421)</f>
        <v/>
      </c>
      <c r="D423" s="32" t="str">
        <f t="shared" si="6"/>
        <v/>
      </c>
      <c r="E423" s="40" t="str">
        <f>IF('Employee Data Entry'!B421="Y", 'Employee Data Entry'!R421,"")</f>
        <v/>
      </c>
      <c r="F423" s="33" t="str">
        <f>IF('Employee Data Entry'!B421="N",'Employee Data Entry'!R421,"")</f>
        <v/>
      </c>
      <c r="G423" s="32" t="str">
        <f t="shared" si="7"/>
        <v/>
      </c>
      <c r="H423" s="34" t="str">
        <f t="shared" si="8"/>
        <v/>
      </c>
      <c r="I423" s="35" t="str">
        <f t="shared" si="9"/>
        <v/>
      </c>
      <c r="J423" s="36" t="str">
        <f t="shared" si="10"/>
        <v/>
      </c>
      <c r="K423" s="38"/>
    </row>
    <row r="424" spans="1:11" ht="14.25" customHeight="1">
      <c r="A424" s="39" t="str">
        <f>IF('Employee Data Entry'!A422="","",'Employee Data Entry'!A422)</f>
        <v/>
      </c>
      <c r="B424" s="31" t="str">
        <f>IF('Employee Data Entry'!G422="","",'Employee Data Entry'!G422)</f>
        <v/>
      </c>
      <c r="C424" s="31" t="str">
        <f>IF('Employee Data Entry'!Y422="","",'Employee Data Entry'!Y422)</f>
        <v/>
      </c>
      <c r="D424" s="32" t="str">
        <f t="shared" si="6"/>
        <v/>
      </c>
      <c r="E424" s="40" t="str">
        <f>IF('Employee Data Entry'!B422="Y", 'Employee Data Entry'!R422,"")</f>
        <v/>
      </c>
      <c r="F424" s="33" t="str">
        <f>IF('Employee Data Entry'!B422="N",'Employee Data Entry'!R422,"")</f>
        <v/>
      </c>
      <c r="G424" s="32" t="str">
        <f t="shared" si="7"/>
        <v/>
      </c>
      <c r="H424" s="34" t="str">
        <f t="shared" si="8"/>
        <v/>
      </c>
      <c r="I424" s="35" t="str">
        <f t="shared" si="9"/>
        <v/>
      </c>
      <c r="J424" s="36" t="str">
        <f t="shared" si="10"/>
        <v/>
      </c>
      <c r="K424" s="38"/>
    </row>
    <row r="425" spans="1:11" ht="14.25" customHeight="1">
      <c r="A425" s="39" t="str">
        <f>IF('Employee Data Entry'!A423="","",'Employee Data Entry'!A423)</f>
        <v/>
      </c>
      <c r="B425" s="31" t="str">
        <f>IF('Employee Data Entry'!G423="","",'Employee Data Entry'!G423)</f>
        <v/>
      </c>
      <c r="C425" s="31" t="str">
        <f>IF('Employee Data Entry'!Y423="","",'Employee Data Entry'!Y423)</f>
        <v/>
      </c>
      <c r="D425" s="32" t="str">
        <f t="shared" si="6"/>
        <v/>
      </c>
      <c r="E425" s="40" t="str">
        <f>IF('Employee Data Entry'!B423="Y", 'Employee Data Entry'!R423,"")</f>
        <v/>
      </c>
      <c r="F425" s="33" t="str">
        <f>IF('Employee Data Entry'!B423="N",'Employee Data Entry'!R423,"")</f>
        <v/>
      </c>
      <c r="G425" s="32" t="str">
        <f t="shared" si="7"/>
        <v/>
      </c>
      <c r="H425" s="34" t="str">
        <f t="shared" si="8"/>
        <v/>
      </c>
      <c r="I425" s="35" t="str">
        <f t="shared" si="9"/>
        <v/>
      </c>
      <c r="J425" s="36" t="str">
        <f t="shared" si="10"/>
        <v/>
      </c>
      <c r="K425" s="38"/>
    </row>
    <row r="426" spans="1:11" ht="14.25" customHeight="1">
      <c r="A426" s="39" t="str">
        <f>IF('Employee Data Entry'!A424="","",'Employee Data Entry'!A424)</f>
        <v/>
      </c>
      <c r="B426" s="31" t="str">
        <f>IF('Employee Data Entry'!G424="","",'Employee Data Entry'!G424)</f>
        <v/>
      </c>
      <c r="C426" s="31" t="str">
        <f>IF('Employee Data Entry'!Y424="","",'Employee Data Entry'!Y424)</f>
        <v/>
      </c>
      <c r="D426" s="32" t="str">
        <f t="shared" si="6"/>
        <v/>
      </c>
      <c r="E426" s="40" t="str">
        <f>IF('Employee Data Entry'!B424="Y", 'Employee Data Entry'!R424,"")</f>
        <v/>
      </c>
      <c r="F426" s="33" t="str">
        <f>IF('Employee Data Entry'!B424="N",'Employee Data Entry'!R424,"")</f>
        <v/>
      </c>
      <c r="G426" s="32" t="str">
        <f t="shared" si="7"/>
        <v/>
      </c>
      <c r="H426" s="34" t="str">
        <f t="shared" si="8"/>
        <v/>
      </c>
      <c r="I426" s="35" t="str">
        <f t="shared" si="9"/>
        <v/>
      </c>
      <c r="J426" s="36" t="str">
        <f t="shared" si="10"/>
        <v/>
      </c>
      <c r="K426" s="38"/>
    </row>
    <row r="427" spans="1:11" ht="14.25" customHeight="1">
      <c r="A427" s="39" t="str">
        <f>IF('Employee Data Entry'!A425="","",'Employee Data Entry'!A425)</f>
        <v/>
      </c>
      <c r="B427" s="31" t="str">
        <f>IF('Employee Data Entry'!G425="","",'Employee Data Entry'!G425)</f>
        <v/>
      </c>
      <c r="C427" s="31" t="str">
        <f>IF('Employee Data Entry'!Y425="","",'Employee Data Entry'!Y425)</f>
        <v/>
      </c>
      <c r="D427" s="32" t="str">
        <f t="shared" si="6"/>
        <v/>
      </c>
      <c r="E427" s="40" t="str">
        <f>IF('Employee Data Entry'!B425="Y", 'Employee Data Entry'!R425,"")</f>
        <v/>
      </c>
      <c r="F427" s="33" t="str">
        <f>IF('Employee Data Entry'!B425="N",'Employee Data Entry'!R425,"")</f>
        <v/>
      </c>
      <c r="G427" s="32" t="str">
        <f t="shared" si="7"/>
        <v/>
      </c>
      <c r="H427" s="34" t="str">
        <f t="shared" si="8"/>
        <v/>
      </c>
      <c r="I427" s="35" t="str">
        <f t="shared" si="9"/>
        <v/>
      </c>
      <c r="J427" s="36" t="str">
        <f t="shared" si="10"/>
        <v/>
      </c>
      <c r="K427" s="38"/>
    </row>
    <row r="428" spans="1:11" ht="14.25" customHeight="1">
      <c r="A428" s="39" t="str">
        <f>IF('Employee Data Entry'!A426="","",'Employee Data Entry'!A426)</f>
        <v/>
      </c>
      <c r="B428" s="31" t="str">
        <f>IF('Employee Data Entry'!G426="","",'Employee Data Entry'!G426)</f>
        <v/>
      </c>
      <c r="C428" s="31" t="str">
        <f>IF('Employee Data Entry'!Y426="","",'Employee Data Entry'!Y426)</f>
        <v/>
      </c>
      <c r="D428" s="32" t="str">
        <f t="shared" si="6"/>
        <v/>
      </c>
      <c r="E428" s="40" t="str">
        <f>IF('Employee Data Entry'!B426="Y", 'Employee Data Entry'!R426,"")</f>
        <v/>
      </c>
      <c r="F428" s="33" t="str">
        <f>IF('Employee Data Entry'!B426="N",'Employee Data Entry'!R426,"")</f>
        <v/>
      </c>
      <c r="G428" s="32" t="str">
        <f t="shared" si="7"/>
        <v/>
      </c>
      <c r="H428" s="34" t="str">
        <f t="shared" si="8"/>
        <v/>
      </c>
      <c r="I428" s="35" t="str">
        <f t="shared" si="9"/>
        <v/>
      </c>
      <c r="J428" s="36" t="str">
        <f t="shared" si="10"/>
        <v/>
      </c>
      <c r="K428" s="38"/>
    </row>
    <row r="429" spans="1:11" ht="14.25" customHeight="1">
      <c r="A429" s="39" t="str">
        <f>IF('Employee Data Entry'!A427="","",'Employee Data Entry'!A427)</f>
        <v/>
      </c>
      <c r="B429" s="31" t="str">
        <f>IF('Employee Data Entry'!G427="","",'Employee Data Entry'!G427)</f>
        <v/>
      </c>
      <c r="C429" s="31" t="str">
        <f>IF('Employee Data Entry'!Y427="","",'Employee Data Entry'!Y427)</f>
        <v/>
      </c>
      <c r="D429" s="32" t="str">
        <f t="shared" si="6"/>
        <v/>
      </c>
      <c r="E429" s="40" t="str">
        <f>IF('Employee Data Entry'!B427="Y", 'Employee Data Entry'!R427,"")</f>
        <v/>
      </c>
      <c r="F429" s="33" t="str">
        <f>IF('Employee Data Entry'!B427="N",'Employee Data Entry'!R427,"")</f>
        <v/>
      </c>
      <c r="G429" s="32" t="str">
        <f t="shared" si="7"/>
        <v/>
      </c>
      <c r="H429" s="34" t="str">
        <f t="shared" si="8"/>
        <v/>
      </c>
      <c r="I429" s="35" t="str">
        <f t="shared" si="9"/>
        <v/>
      </c>
      <c r="J429" s="36" t="str">
        <f t="shared" si="10"/>
        <v/>
      </c>
      <c r="K429" s="38"/>
    </row>
    <row r="430" spans="1:11" ht="14.25" customHeight="1">
      <c r="A430" s="39" t="str">
        <f>IF('Employee Data Entry'!A428="","",'Employee Data Entry'!A428)</f>
        <v/>
      </c>
      <c r="B430" s="31" t="str">
        <f>IF('Employee Data Entry'!G428="","",'Employee Data Entry'!G428)</f>
        <v/>
      </c>
      <c r="C430" s="31" t="str">
        <f>IF('Employee Data Entry'!Y428="","",'Employee Data Entry'!Y428)</f>
        <v/>
      </c>
      <c r="D430" s="32" t="str">
        <f t="shared" si="6"/>
        <v/>
      </c>
      <c r="E430" s="40" t="str">
        <f>IF('Employee Data Entry'!B428="Y", 'Employee Data Entry'!R428,"")</f>
        <v/>
      </c>
      <c r="F430" s="33" t="str">
        <f>IF('Employee Data Entry'!B428="N",'Employee Data Entry'!R428,"")</f>
        <v/>
      </c>
      <c r="G430" s="32" t="str">
        <f t="shared" si="7"/>
        <v/>
      </c>
      <c r="H430" s="34" t="str">
        <f t="shared" si="8"/>
        <v/>
      </c>
      <c r="I430" s="35" t="str">
        <f t="shared" si="9"/>
        <v/>
      </c>
      <c r="J430" s="36" t="str">
        <f t="shared" si="10"/>
        <v/>
      </c>
      <c r="K430" s="38"/>
    </row>
    <row r="431" spans="1:11" ht="14.25" customHeight="1">
      <c r="A431" s="39" t="str">
        <f>IF('Employee Data Entry'!A429="","",'Employee Data Entry'!A429)</f>
        <v/>
      </c>
      <c r="B431" s="31" t="str">
        <f>IF('Employee Data Entry'!G429="","",'Employee Data Entry'!G429)</f>
        <v/>
      </c>
      <c r="C431" s="31" t="str">
        <f>IF('Employee Data Entry'!Y429="","",'Employee Data Entry'!Y429)</f>
        <v/>
      </c>
      <c r="D431" s="32" t="str">
        <f t="shared" si="6"/>
        <v/>
      </c>
      <c r="E431" s="40" t="str">
        <f>IF('Employee Data Entry'!B429="Y", 'Employee Data Entry'!R429,"")</f>
        <v/>
      </c>
      <c r="F431" s="33" t="str">
        <f>IF('Employee Data Entry'!B429="N",'Employee Data Entry'!R429,"")</f>
        <v/>
      </c>
      <c r="G431" s="32" t="str">
        <f t="shared" si="7"/>
        <v/>
      </c>
      <c r="H431" s="34" t="str">
        <f t="shared" si="8"/>
        <v/>
      </c>
      <c r="I431" s="35" t="str">
        <f t="shared" si="9"/>
        <v/>
      </c>
      <c r="J431" s="36" t="str">
        <f t="shared" si="10"/>
        <v/>
      </c>
      <c r="K431" s="38"/>
    </row>
    <row r="432" spans="1:11" ht="14.25" customHeight="1">
      <c r="A432" s="39" t="str">
        <f>IF('Employee Data Entry'!A430="","",'Employee Data Entry'!A430)</f>
        <v/>
      </c>
      <c r="B432" s="31" t="str">
        <f>IF('Employee Data Entry'!G430="","",'Employee Data Entry'!G430)</f>
        <v/>
      </c>
      <c r="C432" s="31" t="str">
        <f>IF('Employee Data Entry'!Y430="","",'Employee Data Entry'!Y430)</f>
        <v/>
      </c>
      <c r="D432" s="32" t="str">
        <f t="shared" si="6"/>
        <v/>
      </c>
      <c r="E432" s="40" t="str">
        <f>IF('Employee Data Entry'!B430="Y", 'Employee Data Entry'!R430,"")</f>
        <v/>
      </c>
      <c r="F432" s="33" t="str">
        <f>IF('Employee Data Entry'!B430="N",'Employee Data Entry'!R430,"")</f>
        <v/>
      </c>
      <c r="G432" s="32" t="str">
        <f t="shared" si="7"/>
        <v/>
      </c>
      <c r="H432" s="34" t="str">
        <f t="shared" si="8"/>
        <v/>
      </c>
      <c r="I432" s="35" t="str">
        <f t="shared" si="9"/>
        <v/>
      </c>
      <c r="J432" s="36" t="str">
        <f t="shared" si="10"/>
        <v/>
      </c>
      <c r="K432" s="38"/>
    </row>
    <row r="433" spans="1:11" ht="14.25" customHeight="1">
      <c r="A433" s="39" t="str">
        <f>IF('Employee Data Entry'!A431="","",'Employee Data Entry'!A431)</f>
        <v/>
      </c>
      <c r="B433" s="31" t="str">
        <f>IF('Employee Data Entry'!G431="","",'Employee Data Entry'!G431)</f>
        <v/>
      </c>
      <c r="C433" s="31" t="str">
        <f>IF('Employee Data Entry'!Y431="","",'Employee Data Entry'!Y431)</f>
        <v/>
      </c>
      <c r="D433" s="32" t="str">
        <f t="shared" si="6"/>
        <v/>
      </c>
      <c r="E433" s="40" t="str">
        <f>IF('Employee Data Entry'!B431="Y", 'Employee Data Entry'!R431,"")</f>
        <v/>
      </c>
      <c r="F433" s="33" t="str">
        <f>IF('Employee Data Entry'!B431="N",'Employee Data Entry'!R431,"")</f>
        <v/>
      </c>
      <c r="G433" s="32" t="str">
        <f t="shared" si="7"/>
        <v/>
      </c>
      <c r="H433" s="34" t="str">
        <f t="shared" si="8"/>
        <v/>
      </c>
      <c r="I433" s="35" t="str">
        <f t="shared" si="9"/>
        <v/>
      </c>
      <c r="J433" s="36" t="str">
        <f t="shared" si="10"/>
        <v/>
      </c>
      <c r="K433" s="38"/>
    </row>
    <row r="434" spans="1:11" ht="14.25" customHeight="1">
      <c r="A434" s="39" t="str">
        <f>IF('Employee Data Entry'!A432="","",'Employee Data Entry'!A432)</f>
        <v/>
      </c>
      <c r="B434" s="31" t="str">
        <f>IF('Employee Data Entry'!G432="","",'Employee Data Entry'!G432)</f>
        <v/>
      </c>
      <c r="C434" s="31" t="str">
        <f>IF('Employee Data Entry'!Y432="","",'Employee Data Entry'!Y432)</f>
        <v/>
      </c>
      <c r="D434" s="32" t="str">
        <f t="shared" si="6"/>
        <v/>
      </c>
      <c r="E434" s="40" t="str">
        <f>IF('Employee Data Entry'!B432="Y", 'Employee Data Entry'!R432,"")</f>
        <v/>
      </c>
      <c r="F434" s="33" t="str">
        <f>IF('Employee Data Entry'!B432="N",'Employee Data Entry'!R432,"")</f>
        <v/>
      </c>
      <c r="G434" s="32" t="str">
        <f t="shared" si="7"/>
        <v/>
      </c>
      <c r="H434" s="34" t="str">
        <f t="shared" si="8"/>
        <v/>
      </c>
      <c r="I434" s="35" t="str">
        <f t="shared" si="9"/>
        <v/>
      </c>
      <c r="J434" s="36" t="str">
        <f t="shared" si="10"/>
        <v/>
      </c>
      <c r="K434" s="38"/>
    </row>
    <row r="435" spans="1:11" ht="14.25" customHeight="1">
      <c r="A435" s="39" t="str">
        <f>IF('Employee Data Entry'!A433="","",'Employee Data Entry'!A433)</f>
        <v/>
      </c>
      <c r="B435" s="31" t="str">
        <f>IF('Employee Data Entry'!G433="","",'Employee Data Entry'!G433)</f>
        <v/>
      </c>
      <c r="C435" s="31" t="str">
        <f>IF('Employee Data Entry'!Y433="","",'Employee Data Entry'!Y433)</f>
        <v/>
      </c>
      <c r="D435" s="32" t="str">
        <f t="shared" si="6"/>
        <v/>
      </c>
      <c r="E435" s="40" t="str">
        <f>IF('Employee Data Entry'!B433="Y", 'Employee Data Entry'!R433,"")</f>
        <v/>
      </c>
      <c r="F435" s="33" t="str">
        <f>IF('Employee Data Entry'!B433="N",'Employee Data Entry'!R433,"")</f>
        <v/>
      </c>
      <c r="G435" s="32" t="str">
        <f t="shared" si="7"/>
        <v/>
      </c>
      <c r="H435" s="34" t="str">
        <f t="shared" si="8"/>
        <v/>
      </c>
      <c r="I435" s="35" t="str">
        <f t="shared" si="9"/>
        <v/>
      </c>
      <c r="J435" s="36" t="str">
        <f t="shared" si="10"/>
        <v/>
      </c>
      <c r="K435" s="38"/>
    </row>
    <row r="436" spans="1:11" ht="14.25" customHeight="1">
      <c r="A436" s="39" t="str">
        <f>IF('Employee Data Entry'!A434="","",'Employee Data Entry'!A434)</f>
        <v/>
      </c>
      <c r="B436" s="31" t="str">
        <f>IF('Employee Data Entry'!G434="","",'Employee Data Entry'!G434)</f>
        <v/>
      </c>
      <c r="C436" s="31" t="str">
        <f>IF('Employee Data Entry'!Y434="","",'Employee Data Entry'!Y434)</f>
        <v/>
      </c>
      <c r="D436" s="32" t="str">
        <f t="shared" si="6"/>
        <v/>
      </c>
      <c r="E436" s="40" t="str">
        <f>IF('Employee Data Entry'!B434="Y", 'Employee Data Entry'!R434,"")</f>
        <v/>
      </c>
      <c r="F436" s="33" t="str">
        <f>IF('Employee Data Entry'!B434="N",'Employee Data Entry'!R434,"")</f>
        <v/>
      </c>
      <c r="G436" s="32" t="str">
        <f t="shared" si="7"/>
        <v/>
      </c>
      <c r="H436" s="34" t="str">
        <f t="shared" si="8"/>
        <v/>
      </c>
      <c r="I436" s="35" t="str">
        <f t="shared" si="9"/>
        <v/>
      </c>
      <c r="J436" s="36" t="str">
        <f t="shared" si="10"/>
        <v/>
      </c>
      <c r="K436" s="38"/>
    </row>
    <row r="437" spans="1:11" ht="14.25" customHeight="1">
      <c r="A437" s="39" t="str">
        <f>IF('Employee Data Entry'!A435="","",'Employee Data Entry'!A435)</f>
        <v/>
      </c>
      <c r="B437" s="31" t="str">
        <f>IF('Employee Data Entry'!G435="","",'Employee Data Entry'!G435)</f>
        <v/>
      </c>
      <c r="C437" s="31" t="str">
        <f>IF('Employee Data Entry'!Y435="","",'Employee Data Entry'!Y435)</f>
        <v/>
      </c>
      <c r="D437" s="32" t="str">
        <f t="shared" si="6"/>
        <v/>
      </c>
      <c r="E437" s="40" t="str">
        <f>IF('Employee Data Entry'!B435="Y", 'Employee Data Entry'!R435,"")</f>
        <v/>
      </c>
      <c r="F437" s="33" t="str">
        <f>IF('Employee Data Entry'!B435="N",'Employee Data Entry'!R435,"")</f>
        <v/>
      </c>
      <c r="G437" s="32" t="str">
        <f t="shared" si="7"/>
        <v/>
      </c>
      <c r="H437" s="34" t="str">
        <f t="shared" si="8"/>
        <v/>
      </c>
      <c r="I437" s="35" t="str">
        <f t="shared" si="9"/>
        <v/>
      </c>
      <c r="J437" s="36" t="str">
        <f t="shared" si="10"/>
        <v/>
      </c>
      <c r="K437" s="38"/>
    </row>
    <row r="438" spans="1:11" ht="14.25" customHeight="1">
      <c r="A438" s="39" t="str">
        <f>IF('Employee Data Entry'!A436="","",'Employee Data Entry'!A436)</f>
        <v/>
      </c>
      <c r="B438" s="31" t="str">
        <f>IF('Employee Data Entry'!G436="","",'Employee Data Entry'!G436)</f>
        <v/>
      </c>
      <c r="C438" s="31" t="str">
        <f>IF('Employee Data Entry'!Y436="","",'Employee Data Entry'!Y436)</f>
        <v/>
      </c>
      <c r="D438" s="32" t="str">
        <f t="shared" si="6"/>
        <v/>
      </c>
      <c r="E438" s="40" t="str">
        <f>IF('Employee Data Entry'!B436="Y", 'Employee Data Entry'!R436,"")</f>
        <v/>
      </c>
      <c r="F438" s="33" t="str">
        <f>IF('Employee Data Entry'!B436="N",'Employee Data Entry'!R436,"")</f>
        <v/>
      </c>
      <c r="G438" s="32" t="str">
        <f t="shared" si="7"/>
        <v/>
      </c>
      <c r="H438" s="34" t="str">
        <f t="shared" si="8"/>
        <v/>
      </c>
      <c r="I438" s="35" t="str">
        <f t="shared" si="9"/>
        <v/>
      </c>
      <c r="J438" s="36" t="str">
        <f t="shared" si="10"/>
        <v/>
      </c>
      <c r="K438" s="38"/>
    </row>
    <row r="439" spans="1:11" ht="14.25" customHeight="1">
      <c r="A439" s="39" t="str">
        <f>IF('Employee Data Entry'!A437="","",'Employee Data Entry'!A437)</f>
        <v/>
      </c>
      <c r="B439" s="31" t="str">
        <f>IF('Employee Data Entry'!G437="","",'Employee Data Entry'!G437)</f>
        <v/>
      </c>
      <c r="C439" s="31" t="str">
        <f>IF('Employee Data Entry'!Y437="","",'Employee Data Entry'!Y437)</f>
        <v/>
      </c>
      <c r="D439" s="32" t="str">
        <f t="shared" si="6"/>
        <v/>
      </c>
      <c r="E439" s="40" t="str">
        <f>IF('Employee Data Entry'!B437="Y", 'Employee Data Entry'!R437,"")</f>
        <v/>
      </c>
      <c r="F439" s="33" t="str">
        <f>IF('Employee Data Entry'!B437="N",'Employee Data Entry'!R437,"")</f>
        <v/>
      </c>
      <c r="G439" s="32" t="str">
        <f t="shared" si="7"/>
        <v/>
      </c>
      <c r="H439" s="34" t="str">
        <f t="shared" si="8"/>
        <v/>
      </c>
      <c r="I439" s="35" t="str">
        <f t="shared" si="9"/>
        <v/>
      </c>
      <c r="J439" s="36" t="str">
        <f t="shared" si="10"/>
        <v/>
      </c>
      <c r="K439" s="38"/>
    </row>
    <row r="440" spans="1:11" ht="14.25" customHeight="1">
      <c r="A440" s="39" t="str">
        <f>IF('Employee Data Entry'!A438="","",'Employee Data Entry'!A438)</f>
        <v/>
      </c>
      <c r="B440" s="31" t="str">
        <f>IF('Employee Data Entry'!G438="","",'Employee Data Entry'!G438)</f>
        <v/>
      </c>
      <c r="C440" s="31" t="str">
        <f>IF('Employee Data Entry'!Y438="","",'Employee Data Entry'!Y438)</f>
        <v/>
      </c>
      <c r="D440" s="32" t="str">
        <f t="shared" si="6"/>
        <v/>
      </c>
      <c r="E440" s="40" t="str">
        <f>IF('Employee Data Entry'!B438="Y", 'Employee Data Entry'!R438,"")</f>
        <v/>
      </c>
      <c r="F440" s="33" t="str">
        <f>IF('Employee Data Entry'!B438="N",'Employee Data Entry'!R438,"")</f>
        <v/>
      </c>
      <c r="G440" s="32" t="str">
        <f t="shared" si="7"/>
        <v/>
      </c>
      <c r="H440" s="34" t="str">
        <f t="shared" si="8"/>
        <v/>
      </c>
      <c r="I440" s="35" t="str">
        <f t="shared" si="9"/>
        <v/>
      </c>
      <c r="J440" s="36" t="str">
        <f t="shared" si="10"/>
        <v/>
      </c>
      <c r="K440" s="38"/>
    </row>
    <row r="441" spans="1:11" ht="14.25" customHeight="1">
      <c r="A441" s="39" t="str">
        <f>IF('Employee Data Entry'!A439="","",'Employee Data Entry'!A439)</f>
        <v/>
      </c>
      <c r="B441" s="31" t="str">
        <f>IF('Employee Data Entry'!G439="","",'Employee Data Entry'!G439)</f>
        <v/>
      </c>
      <c r="C441" s="31" t="str">
        <f>IF('Employee Data Entry'!Y439="","",'Employee Data Entry'!Y439)</f>
        <v/>
      </c>
      <c r="D441" s="32" t="str">
        <f t="shared" si="6"/>
        <v/>
      </c>
      <c r="E441" s="40" t="str">
        <f>IF('Employee Data Entry'!B439="Y", 'Employee Data Entry'!R439,"")</f>
        <v/>
      </c>
      <c r="F441" s="33" t="str">
        <f>IF('Employee Data Entry'!B439="N",'Employee Data Entry'!R439,"")</f>
        <v/>
      </c>
      <c r="G441" s="32" t="str">
        <f t="shared" si="7"/>
        <v/>
      </c>
      <c r="H441" s="34" t="str">
        <f t="shared" si="8"/>
        <v/>
      </c>
      <c r="I441" s="35" t="str">
        <f t="shared" si="9"/>
        <v/>
      </c>
      <c r="J441" s="36" t="str">
        <f t="shared" si="10"/>
        <v/>
      </c>
      <c r="K441" s="38"/>
    </row>
    <row r="442" spans="1:11" ht="14.25" customHeight="1">
      <c r="A442" s="39" t="str">
        <f>IF('Employee Data Entry'!A440="","",'Employee Data Entry'!A440)</f>
        <v/>
      </c>
      <c r="B442" s="31" t="str">
        <f>IF('Employee Data Entry'!G440="","",'Employee Data Entry'!G440)</f>
        <v/>
      </c>
      <c r="C442" s="31" t="str">
        <f>IF('Employee Data Entry'!Y440="","",'Employee Data Entry'!Y440)</f>
        <v/>
      </c>
      <c r="D442" s="32" t="str">
        <f t="shared" si="6"/>
        <v/>
      </c>
      <c r="E442" s="40" t="str">
        <f>IF('Employee Data Entry'!B440="Y", 'Employee Data Entry'!R440,"")</f>
        <v/>
      </c>
      <c r="F442" s="33" t="str">
        <f>IF('Employee Data Entry'!B440="N",'Employee Data Entry'!R440,"")</f>
        <v/>
      </c>
      <c r="G442" s="32" t="str">
        <f t="shared" si="7"/>
        <v/>
      </c>
      <c r="H442" s="34" t="str">
        <f t="shared" si="8"/>
        <v/>
      </c>
      <c r="I442" s="35" t="str">
        <f t="shared" si="9"/>
        <v/>
      </c>
      <c r="J442" s="36" t="str">
        <f t="shared" si="10"/>
        <v/>
      </c>
      <c r="K442" s="38"/>
    </row>
    <row r="443" spans="1:11" ht="14.25" customHeight="1">
      <c r="A443" s="39" t="str">
        <f>IF('Employee Data Entry'!A441="","",'Employee Data Entry'!A441)</f>
        <v/>
      </c>
      <c r="B443" s="31" t="str">
        <f>IF('Employee Data Entry'!G441="","",'Employee Data Entry'!G441)</f>
        <v/>
      </c>
      <c r="C443" s="31" t="str">
        <f>IF('Employee Data Entry'!Y441="","",'Employee Data Entry'!Y441)</f>
        <v/>
      </c>
      <c r="D443" s="32" t="str">
        <f t="shared" si="6"/>
        <v/>
      </c>
      <c r="E443" s="40" t="str">
        <f>IF('Employee Data Entry'!B441="Y", 'Employee Data Entry'!R441,"")</f>
        <v/>
      </c>
      <c r="F443" s="33" t="str">
        <f>IF('Employee Data Entry'!B441="N",'Employee Data Entry'!R441,"")</f>
        <v/>
      </c>
      <c r="G443" s="32" t="str">
        <f t="shared" si="7"/>
        <v/>
      </c>
      <c r="H443" s="34" t="str">
        <f t="shared" si="8"/>
        <v/>
      </c>
      <c r="I443" s="35" t="str">
        <f t="shared" si="9"/>
        <v/>
      </c>
      <c r="J443" s="36" t="str">
        <f t="shared" si="10"/>
        <v/>
      </c>
      <c r="K443" s="38"/>
    </row>
    <row r="444" spans="1:11" ht="14.25" customHeight="1">
      <c r="A444" s="39" t="str">
        <f>IF('Employee Data Entry'!A442="","",'Employee Data Entry'!A442)</f>
        <v/>
      </c>
      <c r="B444" s="31" t="str">
        <f>IF('Employee Data Entry'!G442="","",'Employee Data Entry'!G442)</f>
        <v/>
      </c>
      <c r="C444" s="31" t="str">
        <f>IF('Employee Data Entry'!Y442="","",'Employee Data Entry'!Y442)</f>
        <v/>
      </c>
      <c r="D444" s="32" t="str">
        <f t="shared" si="6"/>
        <v/>
      </c>
      <c r="E444" s="40" t="str">
        <f>IF('Employee Data Entry'!B442="Y", 'Employee Data Entry'!R442,"")</f>
        <v/>
      </c>
      <c r="F444" s="33" t="str">
        <f>IF('Employee Data Entry'!B442="N",'Employee Data Entry'!R442,"")</f>
        <v/>
      </c>
      <c r="G444" s="32" t="str">
        <f t="shared" si="7"/>
        <v/>
      </c>
      <c r="H444" s="34" t="str">
        <f t="shared" si="8"/>
        <v/>
      </c>
      <c r="I444" s="35" t="str">
        <f t="shared" si="9"/>
        <v/>
      </c>
      <c r="J444" s="36" t="str">
        <f t="shared" si="10"/>
        <v/>
      </c>
      <c r="K444" s="38"/>
    </row>
    <row r="445" spans="1:11" ht="14.25" customHeight="1">
      <c r="A445" s="39" t="str">
        <f>IF('Employee Data Entry'!A443="","",'Employee Data Entry'!A443)</f>
        <v/>
      </c>
      <c r="B445" s="31" t="str">
        <f>IF('Employee Data Entry'!G443="","",'Employee Data Entry'!G443)</f>
        <v/>
      </c>
      <c r="C445" s="31" t="str">
        <f>IF('Employee Data Entry'!Y443="","",'Employee Data Entry'!Y443)</f>
        <v/>
      </c>
      <c r="D445" s="32" t="str">
        <f t="shared" si="6"/>
        <v/>
      </c>
      <c r="E445" s="40" t="str">
        <f>IF('Employee Data Entry'!B443="Y", 'Employee Data Entry'!R443,"")</f>
        <v/>
      </c>
      <c r="F445" s="33" t="str">
        <f>IF('Employee Data Entry'!B443="N",'Employee Data Entry'!R443,"")</f>
        <v/>
      </c>
      <c r="G445" s="32" t="str">
        <f t="shared" si="7"/>
        <v/>
      </c>
      <c r="H445" s="34" t="str">
        <f t="shared" si="8"/>
        <v/>
      </c>
      <c r="I445" s="35" t="str">
        <f t="shared" si="9"/>
        <v/>
      </c>
      <c r="J445" s="36" t="str">
        <f t="shared" si="10"/>
        <v/>
      </c>
      <c r="K445" s="38"/>
    </row>
    <row r="446" spans="1:11" ht="14.25" customHeight="1">
      <c r="A446" s="39" t="str">
        <f>IF('Employee Data Entry'!A444="","",'Employee Data Entry'!A444)</f>
        <v/>
      </c>
      <c r="B446" s="31" t="str">
        <f>IF('Employee Data Entry'!G444="","",'Employee Data Entry'!G444)</f>
        <v/>
      </c>
      <c r="C446" s="31" t="str">
        <f>IF('Employee Data Entry'!Y444="","",'Employee Data Entry'!Y444)</f>
        <v/>
      </c>
      <c r="D446" s="32" t="str">
        <f t="shared" si="6"/>
        <v/>
      </c>
      <c r="E446" s="40" t="str">
        <f>IF('Employee Data Entry'!B444="Y", 'Employee Data Entry'!R444,"")</f>
        <v/>
      </c>
      <c r="F446" s="33" t="str">
        <f>IF('Employee Data Entry'!B444="N",'Employee Data Entry'!R444,"")</f>
        <v/>
      </c>
      <c r="G446" s="32" t="str">
        <f t="shared" si="7"/>
        <v/>
      </c>
      <c r="H446" s="34" t="str">
        <f t="shared" si="8"/>
        <v/>
      </c>
      <c r="I446" s="35" t="str">
        <f t="shared" si="9"/>
        <v/>
      </c>
      <c r="J446" s="36" t="str">
        <f t="shared" si="10"/>
        <v/>
      </c>
      <c r="K446" s="38"/>
    </row>
    <row r="447" spans="1:11" ht="14.25" customHeight="1">
      <c r="A447" s="39" t="str">
        <f>IF('Employee Data Entry'!A445="","",'Employee Data Entry'!A445)</f>
        <v/>
      </c>
      <c r="B447" s="31" t="str">
        <f>IF('Employee Data Entry'!G445="","",'Employee Data Entry'!G445)</f>
        <v/>
      </c>
      <c r="C447" s="31" t="str">
        <f>IF('Employee Data Entry'!Y445="","",'Employee Data Entry'!Y445)</f>
        <v/>
      </c>
      <c r="D447" s="32" t="str">
        <f t="shared" si="6"/>
        <v/>
      </c>
      <c r="E447" s="40" t="str">
        <f>IF('Employee Data Entry'!B445="Y", 'Employee Data Entry'!R445,"")</f>
        <v/>
      </c>
      <c r="F447" s="33" t="str">
        <f>IF('Employee Data Entry'!B445="N",'Employee Data Entry'!R445,"")</f>
        <v/>
      </c>
      <c r="G447" s="32" t="str">
        <f t="shared" si="7"/>
        <v/>
      </c>
      <c r="H447" s="34" t="str">
        <f t="shared" si="8"/>
        <v/>
      </c>
      <c r="I447" s="35" t="str">
        <f t="shared" si="9"/>
        <v/>
      </c>
      <c r="J447" s="36" t="str">
        <f t="shared" si="10"/>
        <v/>
      </c>
      <c r="K447" s="38"/>
    </row>
    <row r="448" spans="1:11" ht="14.25" customHeight="1">
      <c r="A448" s="39" t="str">
        <f>IF('Employee Data Entry'!A446="","",'Employee Data Entry'!A446)</f>
        <v/>
      </c>
      <c r="B448" s="31" t="str">
        <f>IF('Employee Data Entry'!G446="","",'Employee Data Entry'!G446)</f>
        <v/>
      </c>
      <c r="C448" s="31" t="str">
        <f>IF('Employee Data Entry'!Y446="","",'Employee Data Entry'!Y446)</f>
        <v/>
      </c>
      <c r="D448" s="32" t="str">
        <f t="shared" si="6"/>
        <v/>
      </c>
      <c r="E448" s="40" t="str">
        <f>IF('Employee Data Entry'!B446="Y", 'Employee Data Entry'!R446,"")</f>
        <v/>
      </c>
      <c r="F448" s="33" t="str">
        <f>IF('Employee Data Entry'!B446="N",'Employee Data Entry'!R446,"")</f>
        <v/>
      </c>
      <c r="G448" s="32" t="str">
        <f t="shared" si="7"/>
        <v/>
      </c>
      <c r="H448" s="34" t="str">
        <f t="shared" si="8"/>
        <v/>
      </c>
      <c r="I448" s="35" t="str">
        <f t="shared" si="9"/>
        <v/>
      </c>
      <c r="J448" s="36" t="str">
        <f t="shared" si="10"/>
        <v/>
      </c>
      <c r="K448" s="38"/>
    </row>
    <row r="449" spans="1:11" ht="14.25" customHeight="1">
      <c r="A449" s="39" t="str">
        <f>IF('Employee Data Entry'!A447="","",'Employee Data Entry'!A447)</f>
        <v/>
      </c>
      <c r="B449" s="31" t="str">
        <f>IF('Employee Data Entry'!G447="","",'Employee Data Entry'!G447)</f>
        <v/>
      </c>
      <c r="C449" s="31" t="str">
        <f>IF('Employee Data Entry'!Y447="","",'Employee Data Entry'!Y447)</f>
        <v/>
      </c>
      <c r="D449" s="32" t="str">
        <f t="shared" si="6"/>
        <v/>
      </c>
      <c r="E449" s="40" t="str">
        <f>IF('Employee Data Entry'!B447="Y", 'Employee Data Entry'!R447,"")</f>
        <v/>
      </c>
      <c r="F449" s="33" t="str">
        <f>IF('Employee Data Entry'!B447="N",'Employee Data Entry'!R447,"")</f>
        <v/>
      </c>
      <c r="G449" s="32" t="str">
        <f t="shared" si="7"/>
        <v/>
      </c>
      <c r="H449" s="34" t="str">
        <f t="shared" si="8"/>
        <v/>
      </c>
      <c r="I449" s="35" t="str">
        <f t="shared" si="9"/>
        <v/>
      </c>
      <c r="J449" s="36" t="str">
        <f t="shared" si="10"/>
        <v/>
      </c>
      <c r="K449" s="38"/>
    </row>
    <row r="450" spans="1:11" ht="14.25" customHeight="1">
      <c r="A450" s="39" t="str">
        <f>IF('Employee Data Entry'!A448="","",'Employee Data Entry'!A448)</f>
        <v/>
      </c>
      <c r="B450" s="31" t="str">
        <f>IF('Employee Data Entry'!G448="","",'Employee Data Entry'!G448)</f>
        <v/>
      </c>
      <c r="C450" s="31" t="str">
        <f>IF('Employee Data Entry'!Y448="","",'Employee Data Entry'!Y448)</f>
        <v/>
      </c>
      <c r="D450" s="32" t="str">
        <f t="shared" si="6"/>
        <v/>
      </c>
      <c r="E450" s="40" t="str">
        <f>IF('Employee Data Entry'!B448="Y", 'Employee Data Entry'!R448,"")</f>
        <v/>
      </c>
      <c r="F450" s="33" t="str">
        <f>IF('Employee Data Entry'!B448="N",'Employee Data Entry'!R448,"")</f>
        <v/>
      </c>
      <c r="G450" s="32" t="str">
        <f t="shared" si="7"/>
        <v/>
      </c>
      <c r="H450" s="34" t="str">
        <f t="shared" si="8"/>
        <v/>
      </c>
      <c r="I450" s="35" t="str">
        <f t="shared" si="9"/>
        <v/>
      </c>
      <c r="J450" s="36" t="str">
        <f t="shared" si="10"/>
        <v/>
      </c>
      <c r="K450" s="38"/>
    </row>
    <row r="451" spans="1:11" ht="14.25" customHeight="1">
      <c r="A451" s="39" t="str">
        <f>IF('Employee Data Entry'!A449="","",'Employee Data Entry'!A449)</f>
        <v/>
      </c>
      <c r="B451" s="31" t="str">
        <f>IF('Employee Data Entry'!G449="","",'Employee Data Entry'!G449)</f>
        <v/>
      </c>
      <c r="C451" s="31" t="str">
        <f>IF('Employee Data Entry'!Y449="","",'Employee Data Entry'!Y449)</f>
        <v/>
      </c>
      <c r="D451" s="32" t="str">
        <f t="shared" si="6"/>
        <v/>
      </c>
      <c r="E451" s="40" t="str">
        <f>IF('Employee Data Entry'!B449="Y", 'Employee Data Entry'!R449,"")</f>
        <v/>
      </c>
      <c r="F451" s="33" t="str">
        <f>IF('Employee Data Entry'!B449="N",'Employee Data Entry'!R449,"")</f>
        <v/>
      </c>
      <c r="G451" s="32" t="str">
        <f t="shared" si="7"/>
        <v/>
      </c>
      <c r="H451" s="34" t="str">
        <f t="shared" si="8"/>
        <v/>
      </c>
      <c r="I451" s="35" t="str">
        <f t="shared" si="9"/>
        <v/>
      </c>
      <c r="J451" s="36" t="str">
        <f t="shared" si="10"/>
        <v/>
      </c>
      <c r="K451" s="38"/>
    </row>
    <row r="452" spans="1:11" ht="14.25" customHeight="1">
      <c r="A452" s="39" t="str">
        <f>IF('Employee Data Entry'!A450="","",'Employee Data Entry'!A450)</f>
        <v/>
      </c>
      <c r="B452" s="31" t="str">
        <f>IF('Employee Data Entry'!G450="","",'Employee Data Entry'!G450)</f>
        <v/>
      </c>
      <c r="C452" s="31" t="str">
        <f>IF('Employee Data Entry'!Y450="","",'Employee Data Entry'!Y450)</f>
        <v/>
      </c>
      <c r="D452" s="32" t="str">
        <f t="shared" si="6"/>
        <v/>
      </c>
      <c r="E452" s="40" t="str">
        <f>IF('Employee Data Entry'!B450="Y", 'Employee Data Entry'!R450,"")</f>
        <v/>
      </c>
      <c r="F452" s="33" t="str">
        <f>IF('Employee Data Entry'!B450="N",'Employee Data Entry'!R450,"")</f>
        <v/>
      </c>
      <c r="G452" s="32" t="str">
        <f t="shared" si="7"/>
        <v/>
      </c>
      <c r="H452" s="34" t="str">
        <f t="shared" si="8"/>
        <v/>
      </c>
      <c r="I452" s="35" t="str">
        <f t="shared" si="9"/>
        <v/>
      </c>
      <c r="J452" s="36" t="str">
        <f t="shared" si="10"/>
        <v/>
      </c>
      <c r="K452" s="38"/>
    </row>
    <row r="453" spans="1:11" ht="14.25" customHeight="1">
      <c r="A453" s="39" t="str">
        <f>IF('Employee Data Entry'!A451="","",'Employee Data Entry'!A451)</f>
        <v/>
      </c>
      <c r="B453" s="31" t="str">
        <f>IF('Employee Data Entry'!G451="","",'Employee Data Entry'!G451)</f>
        <v/>
      </c>
      <c r="C453" s="31" t="str">
        <f>IF('Employee Data Entry'!Y451="","",'Employee Data Entry'!Y451)</f>
        <v/>
      </c>
      <c r="D453" s="32" t="str">
        <f t="shared" si="6"/>
        <v/>
      </c>
      <c r="E453" s="40" t="str">
        <f>IF('Employee Data Entry'!B451="Y", 'Employee Data Entry'!R451,"")</f>
        <v/>
      </c>
      <c r="F453" s="33" t="str">
        <f>IF('Employee Data Entry'!B451="N",'Employee Data Entry'!R451,"")</f>
        <v/>
      </c>
      <c r="G453" s="32" t="str">
        <f t="shared" si="7"/>
        <v/>
      </c>
      <c r="H453" s="34" t="str">
        <f t="shared" si="8"/>
        <v/>
      </c>
      <c r="I453" s="35" t="str">
        <f t="shared" si="9"/>
        <v/>
      </c>
      <c r="J453" s="36" t="str">
        <f t="shared" si="10"/>
        <v/>
      </c>
      <c r="K453" s="38"/>
    </row>
    <row r="454" spans="1:11" ht="14.25" customHeight="1">
      <c r="A454" s="39" t="str">
        <f>IF('Employee Data Entry'!A452="","",'Employee Data Entry'!A452)</f>
        <v/>
      </c>
      <c r="B454" s="31" t="str">
        <f>IF('Employee Data Entry'!G452="","",'Employee Data Entry'!G452)</f>
        <v/>
      </c>
      <c r="C454" s="31" t="str">
        <f>IF('Employee Data Entry'!Y452="","",'Employee Data Entry'!Y452)</f>
        <v/>
      </c>
      <c r="D454" s="32" t="str">
        <f t="shared" si="6"/>
        <v/>
      </c>
      <c r="E454" s="40" t="str">
        <f>IF('Employee Data Entry'!B452="Y", 'Employee Data Entry'!R452,"")</f>
        <v/>
      </c>
      <c r="F454" s="33" t="str">
        <f>IF('Employee Data Entry'!B452="N",'Employee Data Entry'!R452,"")</f>
        <v/>
      </c>
      <c r="G454" s="32" t="str">
        <f t="shared" si="7"/>
        <v/>
      </c>
      <c r="H454" s="34" t="str">
        <f t="shared" si="8"/>
        <v/>
      </c>
      <c r="I454" s="35" t="str">
        <f t="shared" si="9"/>
        <v/>
      </c>
      <c r="J454" s="36" t="str">
        <f t="shared" si="10"/>
        <v/>
      </c>
      <c r="K454" s="38"/>
    </row>
    <row r="455" spans="1:11" ht="14.25" customHeight="1">
      <c r="A455" s="39" t="str">
        <f>IF('Employee Data Entry'!A453="","",'Employee Data Entry'!A453)</f>
        <v/>
      </c>
      <c r="B455" s="31" t="str">
        <f>IF('Employee Data Entry'!G453="","",'Employee Data Entry'!G453)</f>
        <v/>
      </c>
      <c r="C455" s="31" t="str">
        <f>IF('Employee Data Entry'!Y453="","",'Employee Data Entry'!Y453)</f>
        <v/>
      </c>
      <c r="D455" s="32" t="str">
        <f t="shared" si="6"/>
        <v/>
      </c>
      <c r="E455" s="40" t="str">
        <f>IF('Employee Data Entry'!B453="Y", 'Employee Data Entry'!R453,"")</f>
        <v/>
      </c>
      <c r="F455" s="33" t="str">
        <f>IF('Employee Data Entry'!B453="N",'Employee Data Entry'!R453,"")</f>
        <v/>
      </c>
      <c r="G455" s="32" t="str">
        <f t="shared" si="7"/>
        <v/>
      </c>
      <c r="H455" s="34" t="str">
        <f t="shared" si="8"/>
        <v/>
      </c>
      <c r="I455" s="35" t="str">
        <f t="shared" si="9"/>
        <v/>
      </c>
      <c r="J455" s="36" t="str">
        <f t="shared" si="10"/>
        <v/>
      </c>
      <c r="K455" s="38"/>
    </row>
    <row r="456" spans="1:11" ht="14.25" customHeight="1">
      <c r="A456" s="39" t="str">
        <f>IF('Employee Data Entry'!A454="","",'Employee Data Entry'!A454)</f>
        <v/>
      </c>
      <c r="B456" s="31" t="str">
        <f>IF('Employee Data Entry'!G454="","",'Employee Data Entry'!G454)</f>
        <v/>
      </c>
      <c r="C456" s="31" t="str">
        <f>IF('Employee Data Entry'!Y454="","",'Employee Data Entry'!Y454)</f>
        <v/>
      </c>
      <c r="D456" s="32" t="str">
        <f t="shared" si="6"/>
        <v/>
      </c>
      <c r="E456" s="40" t="str">
        <f>IF('Employee Data Entry'!B454="Y", 'Employee Data Entry'!R454,"")</f>
        <v/>
      </c>
      <c r="F456" s="33" t="str">
        <f>IF('Employee Data Entry'!B454="N",'Employee Data Entry'!R454,"")</f>
        <v/>
      </c>
      <c r="G456" s="32" t="str">
        <f t="shared" si="7"/>
        <v/>
      </c>
      <c r="H456" s="34" t="str">
        <f t="shared" si="8"/>
        <v/>
      </c>
      <c r="I456" s="35" t="str">
        <f t="shared" si="9"/>
        <v/>
      </c>
      <c r="J456" s="36" t="str">
        <f t="shared" si="10"/>
        <v/>
      </c>
      <c r="K456" s="38"/>
    </row>
    <row r="457" spans="1:11" ht="14.25" customHeight="1">
      <c r="A457" s="39" t="str">
        <f>IF('Employee Data Entry'!A455="","",'Employee Data Entry'!A455)</f>
        <v/>
      </c>
      <c r="B457" s="31" t="str">
        <f>IF('Employee Data Entry'!G455="","",'Employee Data Entry'!G455)</f>
        <v/>
      </c>
      <c r="C457" s="31" t="str">
        <f>IF('Employee Data Entry'!Y455="","",'Employee Data Entry'!Y455)</f>
        <v/>
      </c>
      <c r="D457" s="32" t="str">
        <f t="shared" si="6"/>
        <v/>
      </c>
      <c r="E457" s="40" t="str">
        <f>IF('Employee Data Entry'!B455="Y", 'Employee Data Entry'!R455,"")</f>
        <v/>
      </c>
      <c r="F457" s="33" t="str">
        <f>IF('Employee Data Entry'!B455="N",'Employee Data Entry'!R455,"")</f>
        <v/>
      </c>
      <c r="G457" s="32" t="str">
        <f t="shared" si="7"/>
        <v/>
      </c>
      <c r="H457" s="34" t="str">
        <f t="shared" si="8"/>
        <v/>
      </c>
      <c r="I457" s="35" t="str">
        <f t="shared" si="9"/>
        <v/>
      </c>
      <c r="J457" s="36" t="str">
        <f t="shared" si="10"/>
        <v/>
      </c>
      <c r="K457" s="38"/>
    </row>
    <row r="458" spans="1:11" ht="14.25" customHeight="1">
      <c r="A458" s="39" t="str">
        <f>IF('Employee Data Entry'!A456="","",'Employee Data Entry'!A456)</f>
        <v/>
      </c>
      <c r="B458" s="31" t="str">
        <f>IF('Employee Data Entry'!G456="","",'Employee Data Entry'!G456)</f>
        <v/>
      </c>
      <c r="C458" s="31" t="str">
        <f>IF('Employee Data Entry'!Y456="","",'Employee Data Entry'!Y456)</f>
        <v/>
      </c>
      <c r="D458" s="32" t="str">
        <f t="shared" si="6"/>
        <v/>
      </c>
      <c r="E458" s="40" t="str">
        <f>IF('Employee Data Entry'!B456="Y", 'Employee Data Entry'!R456,"")</f>
        <v/>
      </c>
      <c r="F458" s="33" t="str">
        <f>IF('Employee Data Entry'!B456="N",'Employee Data Entry'!R456,"")</f>
        <v/>
      </c>
      <c r="G458" s="32" t="str">
        <f t="shared" si="7"/>
        <v/>
      </c>
      <c r="H458" s="34" t="str">
        <f t="shared" si="8"/>
        <v/>
      </c>
      <c r="I458" s="35" t="str">
        <f t="shared" si="9"/>
        <v/>
      </c>
      <c r="J458" s="36" t="str">
        <f t="shared" si="10"/>
        <v/>
      </c>
      <c r="K458" s="38"/>
    </row>
    <row r="459" spans="1:11" ht="14.25" customHeight="1">
      <c r="A459" s="39" t="str">
        <f>IF('Employee Data Entry'!A457="","",'Employee Data Entry'!A457)</f>
        <v/>
      </c>
      <c r="B459" s="31" t="str">
        <f>IF('Employee Data Entry'!G457="","",'Employee Data Entry'!G457)</f>
        <v/>
      </c>
      <c r="C459" s="31" t="str">
        <f>IF('Employee Data Entry'!Y457="","",'Employee Data Entry'!Y457)</f>
        <v/>
      </c>
      <c r="D459" s="32" t="str">
        <f t="shared" si="6"/>
        <v/>
      </c>
      <c r="E459" s="40" t="str">
        <f>IF('Employee Data Entry'!B457="Y", 'Employee Data Entry'!R457,"")</f>
        <v/>
      </c>
      <c r="F459" s="33" t="str">
        <f>IF('Employee Data Entry'!B457="N",'Employee Data Entry'!R457,"")</f>
        <v/>
      </c>
      <c r="G459" s="32" t="str">
        <f t="shared" si="7"/>
        <v/>
      </c>
      <c r="H459" s="34" t="str">
        <f t="shared" si="8"/>
        <v/>
      </c>
      <c r="I459" s="35" t="str">
        <f t="shared" si="9"/>
        <v/>
      </c>
      <c r="J459" s="36" t="str">
        <f t="shared" si="10"/>
        <v/>
      </c>
      <c r="K459" s="38"/>
    </row>
    <row r="460" spans="1:11" ht="14.25" customHeight="1">
      <c r="A460" s="39" t="str">
        <f>IF('Employee Data Entry'!A458="","",'Employee Data Entry'!A458)</f>
        <v/>
      </c>
      <c r="B460" s="31" t="str">
        <f>IF('Employee Data Entry'!G458="","",'Employee Data Entry'!G458)</f>
        <v/>
      </c>
      <c r="C460" s="31" t="str">
        <f>IF('Employee Data Entry'!Y458="","",'Employee Data Entry'!Y458)</f>
        <v/>
      </c>
      <c r="D460" s="32" t="str">
        <f t="shared" si="6"/>
        <v/>
      </c>
      <c r="E460" s="40" t="str">
        <f>IF('Employee Data Entry'!B458="Y", 'Employee Data Entry'!R458,"")</f>
        <v/>
      </c>
      <c r="F460" s="33" t="str">
        <f>IF('Employee Data Entry'!B458="N",'Employee Data Entry'!R458,"")</f>
        <v/>
      </c>
      <c r="G460" s="32" t="str">
        <f t="shared" si="7"/>
        <v/>
      </c>
      <c r="H460" s="34" t="str">
        <f t="shared" si="8"/>
        <v/>
      </c>
      <c r="I460" s="35" t="str">
        <f t="shared" si="9"/>
        <v/>
      </c>
      <c r="J460" s="36" t="str">
        <f t="shared" si="10"/>
        <v/>
      </c>
      <c r="K460" s="38"/>
    </row>
    <row r="461" spans="1:11" ht="14.25" customHeight="1">
      <c r="A461" s="39" t="str">
        <f>IF('Employee Data Entry'!A459="","",'Employee Data Entry'!A459)</f>
        <v/>
      </c>
      <c r="B461" s="31" t="str">
        <f>IF('Employee Data Entry'!G459="","",'Employee Data Entry'!G459)</f>
        <v/>
      </c>
      <c r="C461" s="31" t="str">
        <f>IF('Employee Data Entry'!Y459="","",'Employee Data Entry'!Y459)</f>
        <v/>
      </c>
      <c r="D461" s="32" t="str">
        <f t="shared" si="6"/>
        <v/>
      </c>
      <c r="E461" s="40" t="str">
        <f>IF('Employee Data Entry'!B459="Y", 'Employee Data Entry'!R459,"")</f>
        <v/>
      </c>
      <c r="F461" s="33" t="str">
        <f>IF('Employee Data Entry'!B459="N",'Employee Data Entry'!R459,"")</f>
        <v/>
      </c>
      <c r="G461" s="32" t="str">
        <f t="shared" si="7"/>
        <v/>
      </c>
      <c r="H461" s="34" t="str">
        <f t="shared" si="8"/>
        <v/>
      </c>
      <c r="I461" s="35" t="str">
        <f t="shared" si="9"/>
        <v/>
      </c>
      <c r="J461" s="36" t="str">
        <f t="shared" si="10"/>
        <v/>
      </c>
      <c r="K461" s="38"/>
    </row>
    <row r="462" spans="1:11" ht="14.25" customHeight="1">
      <c r="A462" s="39" t="str">
        <f>IF('Employee Data Entry'!A460="","",'Employee Data Entry'!A460)</f>
        <v/>
      </c>
      <c r="B462" s="31" t="str">
        <f>IF('Employee Data Entry'!G460="","",'Employee Data Entry'!G460)</f>
        <v/>
      </c>
      <c r="C462" s="31" t="str">
        <f>IF('Employee Data Entry'!Y460="","",'Employee Data Entry'!Y460)</f>
        <v/>
      </c>
      <c r="D462" s="32" t="str">
        <f t="shared" si="6"/>
        <v/>
      </c>
      <c r="E462" s="40" t="str">
        <f>IF('Employee Data Entry'!B460="Y", 'Employee Data Entry'!R460,"")</f>
        <v/>
      </c>
      <c r="F462" s="33" t="str">
        <f>IF('Employee Data Entry'!B460="N",'Employee Data Entry'!R460,"")</f>
        <v/>
      </c>
      <c r="G462" s="32" t="str">
        <f t="shared" si="7"/>
        <v/>
      </c>
      <c r="H462" s="34" t="str">
        <f t="shared" si="8"/>
        <v/>
      </c>
      <c r="I462" s="35" t="str">
        <f t="shared" si="9"/>
        <v/>
      </c>
      <c r="J462" s="36" t="str">
        <f t="shared" si="10"/>
        <v/>
      </c>
      <c r="K462" s="38"/>
    </row>
    <row r="463" spans="1:11" ht="14.25" customHeight="1">
      <c r="A463" s="39" t="str">
        <f>IF('Employee Data Entry'!A461="","",'Employee Data Entry'!A461)</f>
        <v/>
      </c>
      <c r="B463" s="31" t="str">
        <f>IF('Employee Data Entry'!G461="","",'Employee Data Entry'!G461)</f>
        <v/>
      </c>
      <c r="C463" s="31" t="str">
        <f>IF('Employee Data Entry'!Y461="","",'Employee Data Entry'!Y461)</f>
        <v/>
      </c>
      <c r="D463" s="32" t="str">
        <f t="shared" si="6"/>
        <v/>
      </c>
      <c r="E463" s="40" t="str">
        <f>IF('Employee Data Entry'!B461="Y", 'Employee Data Entry'!R461,"")</f>
        <v/>
      </c>
      <c r="F463" s="33" t="str">
        <f>IF('Employee Data Entry'!B461="N",'Employee Data Entry'!R461,"")</f>
        <v/>
      </c>
      <c r="G463" s="32" t="str">
        <f t="shared" si="7"/>
        <v/>
      </c>
      <c r="H463" s="34" t="str">
        <f t="shared" si="8"/>
        <v/>
      </c>
      <c r="I463" s="35" t="str">
        <f t="shared" si="9"/>
        <v/>
      </c>
      <c r="J463" s="36" t="str">
        <f t="shared" si="10"/>
        <v/>
      </c>
      <c r="K463" s="38"/>
    </row>
    <row r="464" spans="1:11" ht="14.25" customHeight="1">
      <c r="A464" s="39" t="str">
        <f>IF('Employee Data Entry'!A462="","",'Employee Data Entry'!A462)</f>
        <v/>
      </c>
      <c r="B464" s="31" t="str">
        <f>IF('Employee Data Entry'!G462="","",'Employee Data Entry'!G462)</f>
        <v/>
      </c>
      <c r="C464" s="31" t="str">
        <f>IF('Employee Data Entry'!Y462="","",'Employee Data Entry'!Y462)</f>
        <v/>
      </c>
      <c r="D464" s="32" t="str">
        <f t="shared" si="6"/>
        <v/>
      </c>
      <c r="E464" s="40" t="str">
        <f>IF('Employee Data Entry'!B462="Y", 'Employee Data Entry'!R462,"")</f>
        <v/>
      </c>
      <c r="F464" s="33" t="str">
        <f>IF('Employee Data Entry'!B462="N",'Employee Data Entry'!R462,"")</f>
        <v/>
      </c>
      <c r="G464" s="32" t="str">
        <f t="shared" si="7"/>
        <v/>
      </c>
      <c r="H464" s="34" t="str">
        <f t="shared" si="8"/>
        <v/>
      </c>
      <c r="I464" s="35" t="str">
        <f t="shared" si="9"/>
        <v/>
      </c>
      <c r="J464" s="36" t="str">
        <f t="shared" si="10"/>
        <v/>
      </c>
      <c r="K464" s="38"/>
    </row>
    <row r="465" spans="1:11" ht="14.25" customHeight="1">
      <c r="A465" s="39" t="str">
        <f>IF('Employee Data Entry'!A463="","",'Employee Data Entry'!A463)</f>
        <v/>
      </c>
      <c r="B465" s="31" t="str">
        <f>IF('Employee Data Entry'!G463="","",'Employee Data Entry'!G463)</f>
        <v/>
      </c>
      <c r="C465" s="31" t="str">
        <f>IF('Employee Data Entry'!Y463="","",'Employee Data Entry'!Y463)</f>
        <v/>
      </c>
      <c r="D465" s="32" t="str">
        <f t="shared" si="6"/>
        <v/>
      </c>
      <c r="E465" s="40" t="str">
        <f>IF('Employee Data Entry'!B463="Y", 'Employee Data Entry'!R463,"")</f>
        <v/>
      </c>
      <c r="F465" s="33" t="str">
        <f>IF('Employee Data Entry'!B463="N",'Employee Data Entry'!R463,"")</f>
        <v/>
      </c>
      <c r="G465" s="32" t="str">
        <f t="shared" si="7"/>
        <v/>
      </c>
      <c r="H465" s="34" t="str">
        <f t="shared" si="8"/>
        <v/>
      </c>
      <c r="I465" s="35" t="str">
        <f t="shared" si="9"/>
        <v/>
      </c>
      <c r="J465" s="36" t="str">
        <f t="shared" si="10"/>
        <v/>
      </c>
      <c r="K465" s="38"/>
    </row>
    <row r="466" spans="1:11" ht="14.25" customHeight="1">
      <c r="A466" s="39" t="str">
        <f>IF('Employee Data Entry'!A464="","",'Employee Data Entry'!A464)</f>
        <v/>
      </c>
      <c r="B466" s="31" t="str">
        <f>IF('Employee Data Entry'!G464="","",'Employee Data Entry'!G464)</f>
        <v/>
      </c>
      <c r="C466" s="31" t="str">
        <f>IF('Employee Data Entry'!Y464="","",'Employee Data Entry'!Y464)</f>
        <v/>
      </c>
      <c r="D466" s="32" t="str">
        <f t="shared" si="6"/>
        <v/>
      </c>
      <c r="E466" s="40" t="str">
        <f>IF('Employee Data Entry'!B464="Y", 'Employee Data Entry'!R464,"")</f>
        <v/>
      </c>
      <c r="F466" s="33" t="str">
        <f>IF('Employee Data Entry'!B464="N",'Employee Data Entry'!R464,"")</f>
        <v/>
      </c>
      <c r="G466" s="32" t="str">
        <f t="shared" si="7"/>
        <v/>
      </c>
      <c r="H466" s="34" t="str">
        <f t="shared" si="8"/>
        <v/>
      </c>
      <c r="I466" s="35" t="str">
        <f t="shared" si="9"/>
        <v/>
      </c>
      <c r="J466" s="36" t="str">
        <f t="shared" si="10"/>
        <v/>
      </c>
      <c r="K466" s="38"/>
    </row>
    <row r="467" spans="1:11" ht="14.25" customHeight="1">
      <c r="A467" s="39" t="str">
        <f>IF('Employee Data Entry'!A465="","",'Employee Data Entry'!A465)</f>
        <v/>
      </c>
      <c r="B467" s="31" t="str">
        <f>IF('Employee Data Entry'!G465="","",'Employee Data Entry'!G465)</f>
        <v/>
      </c>
      <c r="C467" s="31" t="str">
        <f>IF('Employee Data Entry'!Y465="","",'Employee Data Entry'!Y465)</f>
        <v/>
      </c>
      <c r="D467" s="32" t="str">
        <f t="shared" si="6"/>
        <v/>
      </c>
      <c r="E467" s="40" t="str">
        <f>IF('Employee Data Entry'!B465="Y", 'Employee Data Entry'!R465,"")</f>
        <v/>
      </c>
      <c r="F467" s="33" t="str">
        <f>IF('Employee Data Entry'!B465="N",'Employee Data Entry'!R465,"")</f>
        <v/>
      </c>
      <c r="G467" s="32" t="str">
        <f t="shared" si="7"/>
        <v/>
      </c>
      <c r="H467" s="34" t="str">
        <f t="shared" si="8"/>
        <v/>
      </c>
      <c r="I467" s="35" t="str">
        <f t="shared" si="9"/>
        <v/>
      </c>
      <c r="J467" s="36" t="str">
        <f t="shared" si="10"/>
        <v/>
      </c>
      <c r="K467" s="38"/>
    </row>
    <row r="468" spans="1:11" ht="14.25" customHeight="1">
      <c r="A468" s="39" t="str">
        <f>IF('Employee Data Entry'!A466="","",'Employee Data Entry'!A466)</f>
        <v/>
      </c>
      <c r="B468" s="31" t="str">
        <f>IF('Employee Data Entry'!G466="","",'Employee Data Entry'!G466)</f>
        <v/>
      </c>
      <c r="C468" s="31" t="str">
        <f>IF('Employee Data Entry'!Y466="","",'Employee Data Entry'!Y466)</f>
        <v/>
      </c>
      <c r="D468" s="32" t="str">
        <f t="shared" si="6"/>
        <v/>
      </c>
      <c r="E468" s="40" t="str">
        <f>IF('Employee Data Entry'!B466="Y", 'Employee Data Entry'!R466,"")</f>
        <v/>
      </c>
      <c r="F468" s="33" t="str">
        <f>IF('Employee Data Entry'!B466="N",'Employee Data Entry'!R466,"")</f>
        <v/>
      </c>
      <c r="G468" s="32" t="str">
        <f t="shared" si="7"/>
        <v/>
      </c>
      <c r="H468" s="34" t="str">
        <f t="shared" si="8"/>
        <v/>
      </c>
      <c r="I468" s="35" t="str">
        <f t="shared" si="9"/>
        <v/>
      </c>
      <c r="J468" s="36" t="str">
        <f t="shared" si="10"/>
        <v/>
      </c>
      <c r="K468" s="38"/>
    </row>
    <row r="469" spans="1:11" ht="14.25" customHeight="1">
      <c r="A469" s="39" t="str">
        <f>IF('Employee Data Entry'!A467="","",'Employee Data Entry'!A467)</f>
        <v/>
      </c>
      <c r="B469" s="31" t="str">
        <f>IF('Employee Data Entry'!G467="","",'Employee Data Entry'!G467)</f>
        <v/>
      </c>
      <c r="C469" s="31" t="str">
        <f>IF('Employee Data Entry'!Y467="","",'Employee Data Entry'!Y467)</f>
        <v/>
      </c>
      <c r="D469" s="32" t="str">
        <f t="shared" si="6"/>
        <v/>
      </c>
      <c r="E469" s="40" t="str">
        <f>IF('Employee Data Entry'!B467="Y", 'Employee Data Entry'!R467,"")</f>
        <v/>
      </c>
      <c r="F469" s="33" t="str">
        <f>IF('Employee Data Entry'!B467="N",'Employee Data Entry'!R467,"")</f>
        <v/>
      </c>
      <c r="G469" s="32" t="str">
        <f t="shared" si="7"/>
        <v/>
      </c>
      <c r="H469" s="34" t="str">
        <f t="shared" si="8"/>
        <v/>
      </c>
      <c r="I469" s="35" t="str">
        <f t="shared" si="9"/>
        <v/>
      </c>
      <c r="J469" s="36" t="str">
        <f t="shared" si="10"/>
        <v/>
      </c>
      <c r="K469" s="38"/>
    </row>
    <row r="470" spans="1:11" ht="14.25" customHeight="1">
      <c r="A470" s="39" t="str">
        <f>IF('Employee Data Entry'!A468="","",'Employee Data Entry'!A468)</f>
        <v/>
      </c>
      <c r="B470" s="31" t="str">
        <f>IF('Employee Data Entry'!G468="","",'Employee Data Entry'!G468)</f>
        <v/>
      </c>
      <c r="C470" s="31" t="str">
        <f>IF('Employee Data Entry'!Y468="","",'Employee Data Entry'!Y468)</f>
        <v/>
      </c>
      <c r="D470" s="32" t="str">
        <f t="shared" si="6"/>
        <v/>
      </c>
      <c r="E470" s="40" t="str">
        <f>IF('Employee Data Entry'!B468="Y", 'Employee Data Entry'!R468,"")</f>
        <v/>
      </c>
      <c r="F470" s="33" t="str">
        <f>IF('Employee Data Entry'!B468="N",'Employee Data Entry'!R468,"")</f>
        <v/>
      </c>
      <c r="G470" s="32" t="str">
        <f t="shared" si="7"/>
        <v/>
      </c>
      <c r="H470" s="34" t="str">
        <f t="shared" si="8"/>
        <v/>
      </c>
      <c r="I470" s="35" t="str">
        <f t="shared" si="9"/>
        <v/>
      </c>
      <c r="J470" s="36" t="str">
        <f t="shared" si="10"/>
        <v/>
      </c>
      <c r="K470" s="38"/>
    </row>
    <row r="471" spans="1:11" ht="14.25" customHeight="1">
      <c r="A471" s="39" t="str">
        <f>IF('Employee Data Entry'!A469="","",'Employee Data Entry'!A469)</f>
        <v/>
      </c>
      <c r="B471" s="31" t="str">
        <f>IF('Employee Data Entry'!G469="","",'Employee Data Entry'!G469)</f>
        <v/>
      </c>
      <c r="C471" s="31" t="str">
        <f>IF('Employee Data Entry'!Y469="","",'Employee Data Entry'!Y469)</f>
        <v/>
      </c>
      <c r="D471" s="32" t="str">
        <f t="shared" si="6"/>
        <v/>
      </c>
      <c r="E471" s="40" t="str">
        <f>IF('Employee Data Entry'!B469="Y", 'Employee Data Entry'!R469,"")</f>
        <v/>
      </c>
      <c r="F471" s="33" t="str">
        <f>IF('Employee Data Entry'!B469="N",'Employee Data Entry'!R469,"")</f>
        <v/>
      </c>
      <c r="G471" s="32" t="str">
        <f t="shared" si="7"/>
        <v/>
      </c>
      <c r="H471" s="34" t="str">
        <f t="shared" si="8"/>
        <v/>
      </c>
      <c r="I471" s="35" t="str">
        <f t="shared" si="9"/>
        <v/>
      </c>
      <c r="J471" s="36" t="str">
        <f t="shared" si="10"/>
        <v/>
      </c>
      <c r="K471" s="38"/>
    </row>
    <row r="472" spans="1:11" ht="14.25" customHeight="1">
      <c r="A472" s="39" t="str">
        <f>IF('Employee Data Entry'!A470="","",'Employee Data Entry'!A470)</f>
        <v/>
      </c>
      <c r="B472" s="31" t="str">
        <f>IF('Employee Data Entry'!G470="","",'Employee Data Entry'!G470)</f>
        <v/>
      </c>
      <c r="C472" s="31" t="str">
        <f>IF('Employee Data Entry'!Y470="","",'Employee Data Entry'!Y470)</f>
        <v/>
      </c>
      <c r="D472" s="32" t="str">
        <f t="shared" si="6"/>
        <v/>
      </c>
      <c r="E472" s="40" t="str">
        <f>IF('Employee Data Entry'!B470="Y", 'Employee Data Entry'!R470,"")</f>
        <v/>
      </c>
      <c r="F472" s="33" t="str">
        <f>IF('Employee Data Entry'!B470="N",'Employee Data Entry'!R470,"")</f>
        <v/>
      </c>
      <c r="G472" s="32" t="str">
        <f t="shared" si="7"/>
        <v/>
      </c>
      <c r="H472" s="34" t="str">
        <f t="shared" si="8"/>
        <v/>
      </c>
      <c r="I472" s="35" t="str">
        <f t="shared" si="9"/>
        <v/>
      </c>
      <c r="J472" s="36" t="str">
        <f t="shared" si="10"/>
        <v/>
      </c>
      <c r="K472" s="38"/>
    </row>
    <row r="473" spans="1:11" ht="14.25" customHeight="1">
      <c r="A473" s="39" t="str">
        <f>IF('Employee Data Entry'!A471="","",'Employee Data Entry'!A471)</f>
        <v/>
      </c>
      <c r="B473" s="31" t="str">
        <f>IF('Employee Data Entry'!G471="","",'Employee Data Entry'!G471)</f>
        <v/>
      </c>
      <c r="C473" s="31" t="str">
        <f>IF('Employee Data Entry'!Y471="","",'Employee Data Entry'!Y471)</f>
        <v/>
      </c>
      <c r="D473" s="32" t="str">
        <f t="shared" si="6"/>
        <v/>
      </c>
      <c r="E473" s="40" t="str">
        <f>IF('Employee Data Entry'!B471="Y", 'Employee Data Entry'!R471,"")</f>
        <v/>
      </c>
      <c r="F473" s="33" t="str">
        <f>IF('Employee Data Entry'!B471="N",'Employee Data Entry'!R471,"")</f>
        <v/>
      </c>
      <c r="G473" s="32" t="str">
        <f t="shared" si="7"/>
        <v/>
      </c>
      <c r="H473" s="34" t="str">
        <f t="shared" si="8"/>
        <v/>
      </c>
      <c r="I473" s="35" t="str">
        <f t="shared" si="9"/>
        <v/>
      </c>
      <c r="J473" s="36" t="str">
        <f t="shared" si="10"/>
        <v/>
      </c>
      <c r="K473" s="38"/>
    </row>
    <row r="474" spans="1:11" ht="14.25" customHeight="1">
      <c r="A474" s="39" t="str">
        <f>IF('Employee Data Entry'!A472="","",'Employee Data Entry'!A472)</f>
        <v/>
      </c>
      <c r="B474" s="31" t="str">
        <f>IF('Employee Data Entry'!G472="","",'Employee Data Entry'!G472)</f>
        <v/>
      </c>
      <c r="C474" s="31" t="str">
        <f>IF('Employee Data Entry'!Y472="","",'Employee Data Entry'!Y472)</f>
        <v/>
      </c>
      <c r="D474" s="32" t="str">
        <f t="shared" si="6"/>
        <v/>
      </c>
      <c r="E474" s="40" t="str">
        <f>IF('Employee Data Entry'!B472="Y", 'Employee Data Entry'!R472,"")</f>
        <v/>
      </c>
      <c r="F474" s="33" t="str">
        <f>IF('Employee Data Entry'!B472="N",'Employee Data Entry'!R472,"")</f>
        <v/>
      </c>
      <c r="G474" s="32" t="str">
        <f t="shared" si="7"/>
        <v/>
      </c>
      <c r="H474" s="34" t="str">
        <f t="shared" si="8"/>
        <v/>
      </c>
      <c r="I474" s="35" t="str">
        <f t="shared" si="9"/>
        <v/>
      </c>
      <c r="J474" s="36" t="str">
        <f t="shared" si="10"/>
        <v/>
      </c>
      <c r="K474" s="38"/>
    </row>
    <row r="475" spans="1:11" ht="14.25" customHeight="1">
      <c r="A475" s="39" t="str">
        <f>IF('Employee Data Entry'!A473="","",'Employee Data Entry'!A473)</f>
        <v/>
      </c>
      <c r="B475" s="31" t="str">
        <f>IF('Employee Data Entry'!G473="","",'Employee Data Entry'!G473)</f>
        <v/>
      </c>
      <c r="C475" s="31" t="str">
        <f>IF('Employee Data Entry'!Y473="","",'Employee Data Entry'!Y473)</f>
        <v/>
      </c>
      <c r="D475" s="32" t="str">
        <f t="shared" si="6"/>
        <v/>
      </c>
      <c r="E475" s="40" t="str">
        <f>IF('Employee Data Entry'!B473="Y", 'Employee Data Entry'!R473,"")</f>
        <v/>
      </c>
      <c r="F475" s="33" t="str">
        <f>IF('Employee Data Entry'!B473="N",'Employee Data Entry'!R473,"")</f>
        <v/>
      </c>
      <c r="G475" s="32" t="str">
        <f t="shared" si="7"/>
        <v/>
      </c>
      <c r="H475" s="34" t="str">
        <f t="shared" si="8"/>
        <v/>
      </c>
      <c r="I475" s="35" t="str">
        <f t="shared" si="9"/>
        <v/>
      </c>
      <c r="J475" s="36" t="str">
        <f t="shared" si="10"/>
        <v/>
      </c>
      <c r="K475" s="38"/>
    </row>
    <row r="476" spans="1:11" ht="14.25" customHeight="1">
      <c r="A476" s="39" t="str">
        <f>IF('Employee Data Entry'!A474="","",'Employee Data Entry'!A474)</f>
        <v/>
      </c>
      <c r="B476" s="31" t="str">
        <f>IF('Employee Data Entry'!G474="","",'Employee Data Entry'!G474)</f>
        <v/>
      </c>
      <c r="C476" s="31" t="str">
        <f>IF('Employee Data Entry'!Y474="","",'Employee Data Entry'!Y474)</f>
        <v/>
      </c>
      <c r="D476" s="32" t="str">
        <f t="shared" si="6"/>
        <v/>
      </c>
      <c r="E476" s="40" t="str">
        <f>IF('Employee Data Entry'!B474="Y", 'Employee Data Entry'!R474,"")</f>
        <v/>
      </c>
      <c r="F476" s="33" t="str">
        <f>IF('Employee Data Entry'!B474="N",'Employee Data Entry'!R474,"")</f>
        <v/>
      </c>
      <c r="G476" s="32" t="str">
        <f t="shared" si="7"/>
        <v/>
      </c>
      <c r="H476" s="34" t="str">
        <f t="shared" si="8"/>
        <v/>
      </c>
      <c r="I476" s="35" t="str">
        <f t="shared" si="9"/>
        <v/>
      </c>
      <c r="J476" s="36" t="str">
        <f t="shared" si="10"/>
        <v/>
      </c>
      <c r="K476" s="38"/>
    </row>
    <row r="477" spans="1:11" ht="14.25" customHeight="1">
      <c r="A477" s="39" t="str">
        <f>IF('Employee Data Entry'!A475="","",'Employee Data Entry'!A475)</f>
        <v/>
      </c>
      <c r="B477" s="31" t="str">
        <f>IF('Employee Data Entry'!G475="","",'Employee Data Entry'!G475)</f>
        <v/>
      </c>
      <c r="C477" s="31" t="str">
        <f>IF('Employee Data Entry'!Y475="","",'Employee Data Entry'!Y475)</f>
        <v/>
      </c>
      <c r="D477" s="32" t="str">
        <f t="shared" si="6"/>
        <v/>
      </c>
      <c r="E477" s="40" t="str">
        <f>IF('Employee Data Entry'!B475="Y", 'Employee Data Entry'!R475,"")</f>
        <v/>
      </c>
      <c r="F477" s="33" t="str">
        <f>IF('Employee Data Entry'!B475="N",'Employee Data Entry'!R475,"")</f>
        <v/>
      </c>
      <c r="G477" s="32" t="str">
        <f t="shared" si="7"/>
        <v/>
      </c>
      <c r="H477" s="34" t="str">
        <f t="shared" si="8"/>
        <v/>
      </c>
      <c r="I477" s="35" t="str">
        <f t="shared" si="9"/>
        <v/>
      </c>
      <c r="J477" s="36" t="str">
        <f t="shared" si="10"/>
        <v/>
      </c>
      <c r="K477" s="38"/>
    </row>
    <row r="478" spans="1:11" ht="14.25" customHeight="1">
      <c r="A478" s="39" t="str">
        <f>IF('Employee Data Entry'!A476="","",'Employee Data Entry'!A476)</f>
        <v/>
      </c>
      <c r="B478" s="31" t="str">
        <f>IF('Employee Data Entry'!G476="","",'Employee Data Entry'!G476)</f>
        <v/>
      </c>
      <c r="C478" s="31" t="str">
        <f>IF('Employee Data Entry'!Y476="","",'Employee Data Entry'!Y476)</f>
        <v/>
      </c>
      <c r="D478" s="32" t="str">
        <f t="shared" si="6"/>
        <v/>
      </c>
      <c r="E478" s="40" t="str">
        <f>IF('Employee Data Entry'!B476="Y", 'Employee Data Entry'!R476,"")</f>
        <v/>
      </c>
      <c r="F478" s="33" t="str">
        <f>IF('Employee Data Entry'!B476="N",'Employee Data Entry'!R476,"")</f>
        <v/>
      </c>
      <c r="G478" s="32" t="str">
        <f t="shared" si="7"/>
        <v/>
      </c>
      <c r="H478" s="34" t="str">
        <f t="shared" si="8"/>
        <v/>
      </c>
      <c r="I478" s="35" t="str">
        <f t="shared" si="9"/>
        <v/>
      </c>
      <c r="J478" s="36" t="str">
        <f t="shared" si="10"/>
        <v/>
      </c>
      <c r="K478" s="38"/>
    </row>
    <row r="479" spans="1:11" ht="14.25" customHeight="1">
      <c r="A479" s="39" t="str">
        <f>IF('Employee Data Entry'!A477="","",'Employee Data Entry'!A477)</f>
        <v/>
      </c>
      <c r="B479" s="31" t="str">
        <f>IF('Employee Data Entry'!G477="","",'Employee Data Entry'!G477)</f>
        <v/>
      </c>
      <c r="C479" s="31" t="str">
        <f>IF('Employee Data Entry'!Y477="","",'Employee Data Entry'!Y477)</f>
        <v/>
      </c>
      <c r="D479" s="32" t="str">
        <f t="shared" si="6"/>
        <v/>
      </c>
      <c r="E479" s="40" t="str">
        <f>IF('Employee Data Entry'!B477="Y", 'Employee Data Entry'!R477,"")</f>
        <v/>
      </c>
      <c r="F479" s="33" t="str">
        <f>IF('Employee Data Entry'!B477="N",'Employee Data Entry'!R477,"")</f>
        <v/>
      </c>
      <c r="G479" s="32" t="str">
        <f t="shared" si="7"/>
        <v/>
      </c>
      <c r="H479" s="34" t="str">
        <f t="shared" si="8"/>
        <v/>
      </c>
      <c r="I479" s="35" t="str">
        <f t="shared" si="9"/>
        <v/>
      </c>
      <c r="J479" s="36" t="str">
        <f t="shared" si="10"/>
        <v/>
      </c>
      <c r="K479" s="38"/>
    </row>
    <row r="480" spans="1:11" ht="14.25" customHeight="1">
      <c r="A480" s="39" t="str">
        <f>IF('Employee Data Entry'!A478="","",'Employee Data Entry'!A478)</f>
        <v/>
      </c>
      <c r="B480" s="31" t="str">
        <f>IF('Employee Data Entry'!G478="","",'Employee Data Entry'!G478)</f>
        <v/>
      </c>
      <c r="C480" s="31" t="str">
        <f>IF('Employee Data Entry'!Y478="","",'Employee Data Entry'!Y478)</f>
        <v/>
      </c>
      <c r="D480" s="32" t="str">
        <f t="shared" si="6"/>
        <v/>
      </c>
      <c r="E480" s="40" t="str">
        <f>IF('Employee Data Entry'!B478="Y", 'Employee Data Entry'!R478,"")</f>
        <v/>
      </c>
      <c r="F480" s="33" t="str">
        <f>IF('Employee Data Entry'!B478="N",'Employee Data Entry'!R478,"")</f>
        <v/>
      </c>
      <c r="G480" s="32" t="str">
        <f t="shared" si="7"/>
        <v/>
      </c>
      <c r="H480" s="34" t="str">
        <f t="shared" si="8"/>
        <v/>
      </c>
      <c r="I480" s="35" t="str">
        <f t="shared" si="9"/>
        <v/>
      </c>
      <c r="J480" s="36" t="str">
        <f t="shared" si="10"/>
        <v/>
      </c>
      <c r="K480" s="38"/>
    </row>
    <row r="481" spans="1:11" ht="14.25" customHeight="1">
      <c r="A481" s="39" t="str">
        <f>IF('Employee Data Entry'!A479="","",'Employee Data Entry'!A479)</f>
        <v/>
      </c>
      <c r="B481" s="31" t="str">
        <f>IF('Employee Data Entry'!G479="","",'Employee Data Entry'!G479)</f>
        <v/>
      </c>
      <c r="C481" s="31" t="str">
        <f>IF('Employee Data Entry'!Y479="","",'Employee Data Entry'!Y479)</f>
        <v/>
      </c>
      <c r="D481" s="32" t="str">
        <f t="shared" si="6"/>
        <v/>
      </c>
      <c r="E481" s="40" t="str">
        <f>IF('Employee Data Entry'!B479="Y", 'Employee Data Entry'!R479,"")</f>
        <v/>
      </c>
      <c r="F481" s="33" t="str">
        <f>IF('Employee Data Entry'!B479="N",'Employee Data Entry'!R479,"")</f>
        <v/>
      </c>
      <c r="G481" s="32" t="str">
        <f t="shared" si="7"/>
        <v/>
      </c>
      <c r="H481" s="34" t="str">
        <f t="shared" si="8"/>
        <v/>
      </c>
      <c r="I481" s="35" t="str">
        <f t="shared" si="9"/>
        <v/>
      </c>
      <c r="J481" s="36" t="str">
        <f t="shared" si="10"/>
        <v/>
      </c>
      <c r="K481" s="38"/>
    </row>
    <row r="482" spans="1:11" ht="14.25" customHeight="1">
      <c r="A482" s="39" t="str">
        <f>IF('Employee Data Entry'!A480="","",'Employee Data Entry'!A480)</f>
        <v/>
      </c>
      <c r="B482" s="31" t="str">
        <f>IF('Employee Data Entry'!G480="","",'Employee Data Entry'!G480)</f>
        <v/>
      </c>
      <c r="C482" s="31" t="str">
        <f>IF('Employee Data Entry'!Y480="","",'Employee Data Entry'!Y480)</f>
        <v/>
      </c>
      <c r="D482" s="32" t="str">
        <f t="shared" si="6"/>
        <v/>
      </c>
      <c r="E482" s="40" t="str">
        <f>IF('Employee Data Entry'!B480="Y", 'Employee Data Entry'!R480,"")</f>
        <v/>
      </c>
      <c r="F482" s="33" t="str">
        <f>IF('Employee Data Entry'!B480="N",'Employee Data Entry'!R480,"")</f>
        <v/>
      </c>
      <c r="G482" s="32" t="str">
        <f t="shared" si="7"/>
        <v/>
      </c>
      <c r="H482" s="34" t="str">
        <f t="shared" si="8"/>
        <v/>
      </c>
      <c r="I482" s="35" t="str">
        <f t="shared" si="9"/>
        <v/>
      </c>
      <c r="J482" s="36" t="str">
        <f t="shared" si="10"/>
        <v/>
      </c>
      <c r="K482" s="38"/>
    </row>
    <row r="483" spans="1:11" ht="14.25" customHeight="1">
      <c r="A483" s="39" t="str">
        <f>IF('Employee Data Entry'!A481="","",'Employee Data Entry'!A481)</f>
        <v/>
      </c>
      <c r="B483" s="31" t="str">
        <f>IF('Employee Data Entry'!G481="","",'Employee Data Entry'!G481)</f>
        <v/>
      </c>
      <c r="C483" s="31" t="str">
        <f>IF('Employee Data Entry'!Y481="","",'Employee Data Entry'!Y481)</f>
        <v/>
      </c>
      <c r="D483" s="32" t="str">
        <f t="shared" si="6"/>
        <v/>
      </c>
      <c r="E483" s="40" t="str">
        <f>IF('Employee Data Entry'!B481="Y", 'Employee Data Entry'!R481,"")</f>
        <v/>
      </c>
      <c r="F483" s="33" t="str">
        <f>IF('Employee Data Entry'!B481="N",'Employee Data Entry'!R481,"")</f>
        <v/>
      </c>
      <c r="G483" s="32" t="str">
        <f t="shared" si="7"/>
        <v/>
      </c>
      <c r="H483" s="34" t="str">
        <f t="shared" si="8"/>
        <v/>
      </c>
      <c r="I483" s="35" t="str">
        <f t="shared" si="9"/>
        <v/>
      </c>
      <c r="J483" s="36" t="str">
        <f t="shared" si="10"/>
        <v/>
      </c>
      <c r="K483" s="38"/>
    </row>
    <row r="484" spans="1:11" ht="14.25" customHeight="1">
      <c r="A484" s="39" t="str">
        <f>IF('Employee Data Entry'!A482="","",'Employee Data Entry'!A482)</f>
        <v/>
      </c>
      <c r="B484" s="31" t="str">
        <f>IF('Employee Data Entry'!G482="","",'Employee Data Entry'!G482)</f>
        <v/>
      </c>
      <c r="C484" s="31" t="str">
        <f>IF('Employee Data Entry'!Y482="","",'Employee Data Entry'!Y482)</f>
        <v/>
      </c>
      <c r="D484" s="32" t="str">
        <f t="shared" si="6"/>
        <v/>
      </c>
      <c r="E484" s="40" t="str">
        <f>IF('Employee Data Entry'!B482="Y", 'Employee Data Entry'!R482,"")</f>
        <v/>
      </c>
      <c r="F484" s="33" t="str">
        <f>IF('Employee Data Entry'!B482="N",'Employee Data Entry'!R482,"")</f>
        <v/>
      </c>
      <c r="G484" s="32" t="str">
        <f t="shared" si="7"/>
        <v/>
      </c>
      <c r="H484" s="34" t="str">
        <f t="shared" si="8"/>
        <v/>
      </c>
      <c r="I484" s="35" t="str">
        <f t="shared" si="9"/>
        <v/>
      </c>
      <c r="J484" s="36" t="str">
        <f t="shared" si="10"/>
        <v/>
      </c>
      <c r="K484" s="38"/>
    </row>
    <row r="485" spans="1:11" ht="14.25" customHeight="1">
      <c r="A485" s="39" t="str">
        <f>IF('Employee Data Entry'!A483="","",'Employee Data Entry'!A483)</f>
        <v/>
      </c>
      <c r="B485" s="31" t="str">
        <f>IF('Employee Data Entry'!G483="","",'Employee Data Entry'!G483)</f>
        <v/>
      </c>
      <c r="C485" s="31" t="str">
        <f>IF('Employee Data Entry'!Y483="","",'Employee Data Entry'!Y483)</f>
        <v/>
      </c>
      <c r="D485" s="32" t="str">
        <f t="shared" si="6"/>
        <v/>
      </c>
      <c r="E485" s="40" t="str">
        <f>IF('Employee Data Entry'!B483="Y", 'Employee Data Entry'!R483,"")</f>
        <v/>
      </c>
      <c r="F485" s="33" t="str">
        <f>IF('Employee Data Entry'!B483="N",'Employee Data Entry'!R483,"")</f>
        <v/>
      </c>
      <c r="G485" s="32" t="str">
        <f t="shared" si="7"/>
        <v/>
      </c>
      <c r="H485" s="34" t="str">
        <f t="shared" si="8"/>
        <v/>
      </c>
      <c r="I485" s="35" t="str">
        <f t="shared" si="9"/>
        <v/>
      </c>
      <c r="J485" s="36" t="str">
        <f t="shared" si="10"/>
        <v/>
      </c>
      <c r="K485" s="38"/>
    </row>
    <row r="486" spans="1:11" ht="14.25" customHeight="1">
      <c r="A486" s="39" t="str">
        <f>IF('Employee Data Entry'!A484="","",'Employee Data Entry'!A484)</f>
        <v/>
      </c>
      <c r="B486" s="31" t="str">
        <f>IF('Employee Data Entry'!G484="","",'Employee Data Entry'!G484)</f>
        <v/>
      </c>
      <c r="C486" s="31" t="str">
        <f>IF('Employee Data Entry'!Y484="","",'Employee Data Entry'!Y484)</f>
        <v/>
      </c>
      <c r="D486" s="32" t="str">
        <f t="shared" si="6"/>
        <v/>
      </c>
      <c r="E486" s="40" t="str">
        <f>IF('Employee Data Entry'!B484="Y", 'Employee Data Entry'!R484,"")</f>
        <v/>
      </c>
      <c r="F486" s="33" t="str">
        <f>IF('Employee Data Entry'!B484="N",'Employee Data Entry'!R484,"")</f>
        <v/>
      </c>
      <c r="G486" s="32" t="str">
        <f t="shared" si="7"/>
        <v/>
      </c>
      <c r="H486" s="34" t="str">
        <f t="shared" si="8"/>
        <v/>
      </c>
      <c r="I486" s="35" t="str">
        <f t="shared" si="9"/>
        <v/>
      </c>
      <c r="J486" s="36" t="str">
        <f t="shared" si="10"/>
        <v/>
      </c>
      <c r="K486" s="38"/>
    </row>
    <row r="487" spans="1:11" ht="14.25" customHeight="1">
      <c r="A487" s="39" t="str">
        <f>IF('Employee Data Entry'!A485="","",'Employee Data Entry'!A485)</f>
        <v/>
      </c>
      <c r="B487" s="31" t="str">
        <f>IF('Employee Data Entry'!G485="","",'Employee Data Entry'!G485)</f>
        <v/>
      </c>
      <c r="C487" s="31" t="str">
        <f>IF('Employee Data Entry'!Y485="","",'Employee Data Entry'!Y485)</f>
        <v/>
      </c>
      <c r="D487" s="32" t="str">
        <f t="shared" si="6"/>
        <v/>
      </c>
      <c r="E487" s="40" t="str">
        <f>IF('Employee Data Entry'!B485="Y", 'Employee Data Entry'!R485,"")</f>
        <v/>
      </c>
      <c r="F487" s="33" t="str">
        <f>IF('Employee Data Entry'!B485="N",'Employee Data Entry'!R485,"")</f>
        <v/>
      </c>
      <c r="G487" s="32" t="str">
        <f t="shared" si="7"/>
        <v/>
      </c>
      <c r="H487" s="34" t="str">
        <f t="shared" si="8"/>
        <v/>
      </c>
      <c r="I487" s="35" t="str">
        <f t="shared" si="9"/>
        <v/>
      </c>
      <c r="J487" s="36" t="str">
        <f t="shared" si="10"/>
        <v/>
      </c>
      <c r="K487" s="38"/>
    </row>
    <row r="488" spans="1:11" ht="14.25" customHeight="1">
      <c r="A488" s="39" t="str">
        <f>IF('Employee Data Entry'!A486="","",'Employee Data Entry'!A486)</f>
        <v/>
      </c>
      <c r="B488" s="31" t="str">
        <f>IF('Employee Data Entry'!G486="","",'Employee Data Entry'!G486)</f>
        <v/>
      </c>
      <c r="C488" s="31" t="str">
        <f>IF('Employee Data Entry'!Y486="","",'Employee Data Entry'!Y486)</f>
        <v/>
      </c>
      <c r="D488" s="32" t="str">
        <f t="shared" si="6"/>
        <v/>
      </c>
      <c r="E488" s="40" t="str">
        <f>IF('Employee Data Entry'!B486="Y", 'Employee Data Entry'!R486,"")</f>
        <v/>
      </c>
      <c r="F488" s="33" t="str">
        <f>IF('Employee Data Entry'!B486="N",'Employee Data Entry'!R486,"")</f>
        <v/>
      </c>
      <c r="G488" s="32" t="str">
        <f t="shared" si="7"/>
        <v/>
      </c>
      <c r="H488" s="34" t="str">
        <f t="shared" si="8"/>
        <v/>
      </c>
      <c r="I488" s="35" t="str">
        <f t="shared" si="9"/>
        <v/>
      </c>
      <c r="J488" s="36" t="str">
        <f t="shared" si="10"/>
        <v/>
      </c>
      <c r="K488" s="38"/>
    </row>
    <row r="489" spans="1:11" ht="14.25" customHeight="1">
      <c r="A489" s="39" t="str">
        <f>IF('Employee Data Entry'!A487="","",'Employee Data Entry'!A487)</f>
        <v/>
      </c>
      <c r="B489" s="31" t="str">
        <f>IF('Employee Data Entry'!G487="","",'Employee Data Entry'!G487)</f>
        <v/>
      </c>
      <c r="C489" s="31" t="str">
        <f>IF('Employee Data Entry'!Y487="","",'Employee Data Entry'!Y487)</f>
        <v/>
      </c>
      <c r="D489" s="32" t="str">
        <f t="shared" si="6"/>
        <v/>
      </c>
      <c r="E489" s="40" t="str">
        <f>IF('Employee Data Entry'!B487="Y", 'Employee Data Entry'!R487,"")</f>
        <v/>
      </c>
      <c r="F489" s="33" t="str">
        <f>IF('Employee Data Entry'!B487="N",'Employee Data Entry'!R487,"")</f>
        <v/>
      </c>
      <c r="G489" s="32" t="str">
        <f t="shared" si="7"/>
        <v/>
      </c>
      <c r="H489" s="34" t="str">
        <f t="shared" si="8"/>
        <v/>
      </c>
      <c r="I489" s="35" t="str">
        <f t="shared" si="9"/>
        <v/>
      </c>
      <c r="J489" s="36" t="str">
        <f t="shared" si="10"/>
        <v/>
      </c>
      <c r="K489" s="38"/>
    </row>
    <row r="490" spans="1:11" ht="14.25" customHeight="1">
      <c r="A490" s="39" t="str">
        <f>IF('Employee Data Entry'!A488="","",'Employee Data Entry'!A488)</f>
        <v/>
      </c>
      <c r="B490" s="31" t="str">
        <f>IF('Employee Data Entry'!G488="","",'Employee Data Entry'!G488)</f>
        <v/>
      </c>
      <c r="C490" s="31" t="str">
        <f>IF('Employee Data Entry'!Y488="","",'Employee Data Entry'!Y488)</f>
        <v/>
      </c>
      <c r="D490" s="32" t="str">
        <f t="shared" si="6"/>
        <v/>
      </c>
      <c r="E490" s="40" t="str">
        <f>IF('Employee Data Entry'!B488="Y", 'Employee Data Entry'!R488,"")</f>
        <v/>
      </c>
      <c r="F490" s="33" t="str">
        <f>IF('Employee Data Entry'!B488="N",'Employee Data Entry'!R488,"")</f>
        <v/>
      </c>
      <c r="G490" s="32" t="str">
        <f t="shared" si="7"/>
        <v/>
      </c>
      <c r="H490" s="34" t="str">
        <f t="shared" si="8"/>
        <v/>
      </c>
      <c r="I490" s="35" t="str">
        <f t="shared" si="9"/>
        <v/>
      </c>
      <c r="J490" s="36" t="str">
        <f t="shared" si="10"/>
        <v/>
      </c>
      <c r="K490" s="38"/>
    </row>
    <row r="491" spans="1:11" ht="14.25" customHeight="1">
      <c r="A491" s="39" t="str">
        <f>IF('Employee Data Entry'!A489="","",'Employee Data Entry'!A489)</f>
        <v/>
      </c>
      <c r="B491" s="31" t="str">
        <f>IF('Employee Data Entry'!G489="","",'Employee Data Entry'!G489)</f>
        <v/>
      </c>
      <c r="C491" s="31" t="str">
        <f>IF('Employee Data Entry'!Y489="","",'Employee Data Entry'!Y489)</f>
        <v/>
      </c>
      <c r="D491" s="32" t="str">
        <f t="shared" si="6"/>
        <v/>
      </c>
      <c r="E491" s="40" t="str">
        <f>IF('Employee Data Entry'!B489="Y", 'Employee Data Entry'!R489,"")</f>
        <v/>
      </c>
      <c r="F491" s="33" t="str">
        <f>IF('Employee Data Entry'!B489="N",'Employee Data Entry'!R489,"")</f>
        <v/>
      </c>
      <c r="G491" s="32" t="str">
        <f t="shared" si="7"/>
        <v/>
      </c>
      <c r="H491" s="34" t="str">
        <f t="shared" si="8"/>
        <v/>
      </c>
      <c r="I491" s="35" t="str">
        <f t="shared" si="9"/>
        <v/>
      </c>
      <c r="J491" s="36" t="str">
        <f t="shared" si="10"/>
        <v/>
      </c>
      <c r="K491" s="38"/>
    </row>
    <row r="492" spans="1:11" ht="14.25" customHeight="1">
      <c r="A492" s="39" t="str">
        <f>IF('Employee Data Entry'!A490="","",'Employee Data Entry'!A490)</f>
        <v/>
      </c>
      <c r="B492" s="31" t="str">
        <f>IF('Employee Data Entry'!G490="","",'Employee Data Entry'!G490)</f>
        <v/>
      </c>
      <c r="C492" s="31" t="str">
        <f>IF('Employee Data Entry'!Y490="","",'Employee Data Entry'!Y490)</f>
        <v/>
      </c>
      <c r="D492" s="32" t="str">
        <f t="shared" si="6"/>
        <v/>
      </c>
      <c r="E492" s="40" t="str">
        <f>IF('Employee Data Entry'!B490="Y", 'Employee Data Entry'!R490,"")</f>
        <v/>
      </c>
      <c r="F492" s="33" t="str">
        <f>IF('Employee Data Entry'!B490="N",'Employee Data Entry'!R490,"")</f>
        <v/>
      </c>
      <c r="G492" s="32" t="str">
        <f t="shared" si="7"/>
        <v/>
      </c>
      <c r="H492" s="34" t="str">
        <f t="shared" si="8"/>
        <v/>
      </c>
      <c r="I492" s="35" t="str">
        <f t="shared" si="9"/>
        <v/>
      </c>
      <c r="J492" s="36" t="str">
        <f t="shared" si="10"/>
        <v/>
      </c>
      <c r="K492" s="38"/>
    </row>
    <row r="493" spans="1:11" ht="14.25" customHeight="1">
      <c r="A493" s="39" t="str">
        <f>IF('Employee Data Entry'!A491="","",'Employee Data Entry'!A491)</f>
        <v/>
      </c>
      <c r="B493" s="31" t="str">
        <f>IF('Employee Data Entry'!G491="","",'Employee Data Entry'!G491)</f>
        <v/>
      </c>
      <c r="C493" s="31" t="str">
        <f>IF('Employee Data Entry'!Y491="","",'Employee Data Entry'!Y491)</f>
        <v/>
      </c>
      <c r="D493" s="32" t="str">
        <f t="shared" si="6"/>
        <v/>
      </c>
      <c r="E493" s="40" t="str">
        <f>IF('Employee Data Entry'!B491="Y", 'Employee Data Entry'!R491,"")</f>
        <v/>
      </c>
      <c r="F493" s="33" t="str">
        <f>IF('Employee Data Entry'!B491="N",'Employee Data Entry'!R491,"")</f>
        <v/>
      </c>
      <c r="G493" s="32" t="str">
        <f t="shared" si="7"/>
        <v/>
      </c>
      <c r="H493" s="34" t="str">
        <f t="shared" si="8"/>
        <v/>
      </c>
      <c r="I493" s="35" t="str">
        <f t="shared" si="9"/>
        <v/>
      </c>
      <c r="J493" s="36" t="str">
        <f t="shared" si="10"/>
        <v/>
      </c>
      <c r="K493" s="38"/>
    </row>
    <row r="494" spans="1:11" ht="14.25" customHeight="1">
      <c r="A494" s="39" t="str">
        <f>IF('Employee Data Entry'!A492="","",'Employee Data Entry'!A492)</f>
        <v/>
      </c>
      <c r="B494" s="31" t="str">
        <f>IF('Employee Data Entry'!G492="","",'Employee Data Entry'!G492)</f>
        <v/>
      </c>
      <c r="C494" s="31" t="str">
        <f>IF('Employee Data Entry'!Y492="","",'Employee Data Entry'!Y492)</f>
        <v/>
      </c>
      <c r="D494" s="32" t="str">
        <f t="shared" si="6"/>
        <v/>
      </c>
      <c r="E494" s="40" t="str">
        <f>IF('Employee Data Entry'!B492="Y", 'Employee Data Entry'!R492,"")</f>
        <v/>
      </c>
      <c r="F494" s="33" t="str">
        <f>IF('Employee Data Entry'!B492="N",'Employee Data Entry'!R492,"")</f>
        <v/>
      </c>
      <c r="G494" s="32" t="str">
        <f t="shared" si="7"/>
        <v/>
      </c>
      <c r="H494" s="34" t="str">
        <f t="shared" si="8"/>
        <v/>
      </c>
      <c r="I494" s="35" t="str">
        <f t="shared" si="9"/>
        <v/>
      </c>
      <c r="J494" s="36" t="str">
        <f t="shared" si="10"/>
        <v/>
      </c>
      <c r="K494" s="38"/>
    </row>
    <row r="495" spans="1:11" ht="14.25" customHeight="1">
      <c r="A495" s="39" t="str">
        <f>IF('Employee Data Entry'!A493="","",'Employee Data Entry'!A493)</f>
        <v/>
      </c>
      <c r="B495" s="31" t="str">
        <f>IF('Employee Data Entry'!G493="","",'Employee Data Entry'!G493)</f>
        <v/>
      </c>
      <c r="C495" s="31" t="str">
        <f>IF('Employee Data Entry'!Y493="","",'Employee Data Entry'!Y493)</f>
        <v/>
      </c>
      <c r="D495" s="32" t="str">
        <f t="shared" si="6"/>
        <v/>
      </c>
      <c r="E495" s="40" t="str">
        <f>IF('Employee Data Entry'!B493="Y", 'Employee Data Entry'!R493,"")</f>
        <v/>
      </c>
      <c r="F495" s="33" t="str">
        <f>IF('Employee Data Entry'!B493="N",'Employee Data Entry'!R493,"")</f>
        <v/>
      </c>
      <c r="G495" s="32" t="str">
        <f t="shared" si="7"/>
        <v/>
      </c>
      <c r="H495" s="34" t="str">
        <f t="shared" si="8"/>
        <v/>
      </c>
      <c r="I495" s="35" t="str">
        <f t="shared" si="9"/>
        <v/>
      </c>
      <c r="J495" s="36" t="str">
        <f t="shared" si="10"/>
        <v/>
      </c>
      <c r="K495" s="38"/>
    </row>
    <row r="496" spans="1:11" ht="14.25" customHeight="1">
      <c r="A496" s="39" t="str">
        <f>IF('Employee Data Entry'!A494="","",'Employee Data Entry'!A494)</f>
        <v/>
      </c>
      <c r="B496" s="31" t="str">
        <f>IF('Employee Data Entry'!G494="","",'Employee Data Entry'!G494)</f>
        <v/>
      </c>
      <c r="C496" s="31" t="str">
        <f>IF('Employee Data Entry'!Y494="","",'Employee Data Entry'!Y494)</f>
        <v/>
      </c>
      <c r="D496" s="32" t="str">
        <f t="shared" si="6"/>
        <v/>
      </c>
      <c r="E496" s="40" t="str">
        <f>IF('Employee Data Entry'!B494="Y", 'Employee Data Entry'!R494,"")</f>
        <v/>
      </c>
      <c r="F496" s="33" t="str">
        <f>IF('Employee Data Entry'!B494="N",'Employee Data Entry'!R494,"")</f>
        <v/>
      </c>
      <c r="G496" s="32" t="str">
        <f t="shared" si="7"/>
        <v/>
      </c>
      <c r="H496" s="34" t="str">
        <f t="shared" si="8"/>
        <v/>
      </c>
      <c r="I496" s="35" t="str">
        <f t="shared" si="9"/>
        <v/>
      </c>
      <c r="J496" s="36" t="str">
        <f t="shared" si="10"/>
        <v/>
      </c>
      <c r="K496" s="38"/>
    </row>
    <row r="497" spans="1:11" ht="14.25" customHeight="1">
      <c r="A497" s="39" t="str">
        <f>IF('Employee Data Entry'!A495="","",'Employee Data Entry'!A495)</f>
        <v/>
      </c>
      <c r="B497" s="31" t="str">
        <f>IF('Employee Data Entry'!G495="","",'Employee Data Entry'!G495)</f>
        <v/>
      </c>
      <c r="C497" s="31" t="str">
        <f>IF('Employee Data Entry'!Y495="","",'Employee Data Entry'!Y495)</f>
        <v/>
      </c>
      <c r="D497" s="32" t="str">
        <f t="shared" si="6"/>
        <v/>
      </c>
      <c r="E497" s="40" t="str">
        <f>IF('Employee Data Entry'!B495="Y", 'Employee Data Entry'!R495,"")</f>
        <v/>
      </c>
      <c r="F497" s="33" t="str">
        <f>IF('Employee Data Entry'!B495="N",'Employee Data Entry'!R495,"")</f>
        <v/>
      </c>
      <c r="G497" s="32" t="str">
        <f t="shared" si="7"/>
        <v/>
      </c>
      <c r="H497" s="34" t="str">
        <f t="shared" si="8"/>
        <v/>
      </c>
      <c r="I497" s="35" t="str">
        <f t="shared" si="9"/>
        <v/>
      </c>
      <c r="J497" s="36" t="str">
        <f t="shared" si="10"/>
        <v/>
      </c>
      <c r="K497" s="38"/>
    </row>
    <row r="498" spans="1:11" ht="14.25" customHeight="1">
      <c r="A498" s="39" t="str">
        <f>IF('Employee Data Entry'!A496="","",'Employee Data Entry'!A496)</f>
        <v/>
      </c>
      <c r="B498" s="31" t="str">
        <f>IF('Employee Data Entry'!G496="","",'Employee Data Entry'!G496)</f>
        <v/>
      </c>
      <c r="C498" s="31" t="str">
        <f>IF('Employee Data Entry'!Y496="","",'Employee Data Entry'!Y496)</f>
        <v/>
      </c>
      <c r="D498" s="32" t="str">
        <f t="shared" si="6"/>
        <v/>
      </c>
      <c r="E498" s="40" t="str">
        <f>IF('Employee Data Entry'!B496="Y", 'Employee Data Entry'!R496,"")</f>
        <v/>
      </c>
      <c r="F498" s="33" t="str">
        <f>IF('Employee Data Entry'!B496="N",'Employee Data Entry'!R496,"")</f>
        <v/>
      </c>
      <c r="G498" s="32" t="str">
        <f t="shared" si="7"/>
        <v/>
      </c>
      <c r="H498" s="34" t="str">
        <f t="shared" si="8"/>
        <v/>
      </c>
      <c r="I498" s="35" t="str">
        <f t="shared" si="9"/>
        <v/>
      </c>
      <c r="J498" s="36" t="str">
        <f t="shared" si="10"/>
        <v/>
      </c>
      <c r="K498" s="38"/>
    </row>
    <row r="499" spans="1:11" ht="14.25" customHeight="1">
      <c r="A499" s="39" t="str">
        <f>IF('Employee Data Entry'!A497="","",'Employee Data Entry'!A497)</f>
        <v/>
      </c>
      <c r="B499" s="31" t="str">
        <f>IF('Employee Data Entry'!G497="","",'Employee Data Entry'!G497)</f>
        <v/>
      </c>
      <c r="C499" s="31" t="str">
        <f>IF('Employee Data Entry'!Y497="","",'Employee Data Entry'!Y497)</f>
        <v/>
      </c>
      <c r="D499" s="32" t="str">
        <f t="shared" si="6"/>
        <v/>
      </c>
      <c r="E499" s="40" t="str">
        <f>IF('Employee Data Entry'!B497="Y", 'Employee Data Entry'!R497,"")</f>
        <v/>
      </c>
      <c r="F499" s="33" t="str">
        <f>IF('Employee Data Entry'!B497="N",'Employee Data Entry'!R497,"")</f>
        <v/>
      </c>
      <c r="G499" s="32" t="str">
        <f t="shared" si="7"/>
        <v/>
      </c>
      <c r="H499" s="34" t="str">
        <f t="shared" si="8"/>
        <v/>
      </c>
      <c r="I499" s="35" t="str">
        <f t="shared" si="9"/>
        <v/>
      </c>
      <c r="J499" s="36" t="str">
        <f t="shared" si="10"/>
        <v/>
      </c>
      <c r="K499" s="38"/>
    </row>
    <row r="500" spans="1:11" ht="14.25" customHeight="1">
      <c r="A500" s="39" t="str">
        <f>IF('Employee Data Entry'!A498="","",'Employee Data Entry'!A498)</f>
        <v/>
      </c>
      <c r="B500" s="31" t="str">
        <f>IF('Employee Data Entry'!G498="","",'Employee Data Entry'!G498)</f>
        <v/>
      </c>
      <c r="C500" s="31" t="str">
        <f>IF('Employee Data Entry'!Y498="","",'Employee Data Entry'!Y498)</f>
        <v/>
      </c>
      <c r="D500" s="32" t="str">
        <f t="shared" si="6"/>
        <v/>
      </c>
      <c r="E500" s="40" t="str">
        <f>IF('Employee Data Entry'!B498="Y", 'Employee Data Entry'!R498,"")</f>
        <v/>
      </c>
      <c r="F500" s="33" t="str">
        <f>IF('Employee Data Entry'!B498="N",'Employee Data Entry'!R498,"")</f>
        <v/>
      </c>
      <c r="G500" s="32" t="str">
        <f t="shared" si="7"/>
        <v/>
      </c>
      <c r="H500" s="34" t="str">
        <f t="shared" si="8"/>
        <v/>
      </c>
      <c r="I500" s="35" t="str">
        <f t="shared" si="9"/>
        <v/>
      </c>
      <c r="J500" s="36" t="str">
        <f t="shared" si="10"/>
        <v/>
      </c>
      <c r="K500" s="38"/>
    </row>
    <row r="501" spans="1:11" ht="14.25" customHeight="1">
      <c r="A501" s="41" t="str">
        <f>IF('Employee Data Entry'!A499="","",'Employee Data Entry'!A499)</f>
        <v/>
      </c>
      <c r="B501" s="42" t="str">
        <f>IF('Employee Data Entry'!G499="","",'Employee Data Entry'!G499)</f>
        <v/>
      </c>
      <c r="C501" s="42" t="str">
        <f>IF('Employee Data Entry'!Y499="","",'Employee Data Entry'!Y499)</f>
        <v/>
      </c>
      <c r="D501" s="43" t="str">
        <f t="shared" si="6"/>
        <v/>
      </c>
      <c r="E501" s="44" t="str">
        <f>IF('Employee Data Entry'!B499="Y", 'Employee Data Entry'!R499,"")</f>
        <v/>
      </c>
      <c r="F501" s="45" t="str">
        <f>IF('Employee Data Entry'!B499="N",'Employee Data Entry'!R499,"")</f>
        <v/>
      </c>
      <c r="G501" s="43" t="str">
        <f t="shared" si="7"/>
        <v/>
      </c>
      <c r="H501" s="46" t="str">
        <f t="shared" si="8"/>
        <v/>
      </c>
      <c r="I501" s="47" t="str">
        <f t="shared" si="9"/>
        <v/>
      </c>
      <c r="J501" s="48" t="str">
        <f t="shared" si="10"/>
        <v/>
      </c>
      <c r="K501" s="49"/>
    </row>
  </sheetData>
  <sheetProtection algorithmName="SHA-512" hashValue="+SF39kz3QmsMLd1Csk2SyUYi+sSXhhzEiI00nKj3h2nwh26bkTdKXE5XDb5ceDlkjKnxZyDl6FZSHTE4FIQbZQ==" saltValue="XEHv4+QbosKozxtDwYeIPg==" spinCount="100000" sheet="1" objects="1" scenarios="1"/>
  <mergeCells count="1">
    <mergeCell ref="A1:K1"/>
  </mergeCells>
  <pageMargins left="0.7" right="0.7" top="0.75" bottom="0.75" header="0" footer="0"/>
  <pageSetup orientation="landscape"/>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0"/>
  <sheetViews>
    <sheetView showGridLines="0" workbookViewId="0">
      <selection sqref="A1:J1"/>
    </sheetView>
  </sheetViews>
  <sheetFormatPr defaultColWidth="14.453125" defaultRowHeight="15" customHeight="1"/>
  <cols>
    <col min="1" max="10" width="13.54296875" customWidth="1"/>
  </cols>
  <sheetData>
    <row r="1" spans="1:10" ht="21" customHeight="1">
      <c r="A1" s="92" t="s">
        <v>81</v>
      </c>
      <c r="B1" s="93"/>
      <c r="C1" s="93"/>
      <c r="D1" s="93"/>
      <c r="E1" s="93"/>
      <c r="F1" s="93"/>
      <c r="G1" s="93"/>
      <c r="H1" s="93"/>
      <c r="I1" s="93"/>
      <c r="J1" s="94"/>
    </row>
    <row r="2" spans="1:10" ht="14.25" customHeight="1">
      <c r="A2" s="50"/>
      <c r="B2" s="51"/>
      <c r="C2" s="52"/>
      <c r="D2" s="52"/>
      <c r="E2" s="53"/>
      <c r="F2" s="52"/>
      <c r="G2" s="52"/>
      <c r="H2" s="52"/>
      <c r="I2" s="52"/>
      <c r="J2" s="54"/>
    </row>
    <row r="3" spans="1:10" ht="14.25" customHeight="1">
      <c r="A3" s="50"/>
      <c r="B3" s="51"/>
      <c r="C3" s="52"/>
      <c r="D3" s="52"/>
      <c r="E3" s="53"/>
      <c r="F3" s="52"/>
      <c r="G3" s="52"/>
      <c r="H3" s="52"/>
      <c r="I3" s="52"/>
      <c r="J3" s="54"/>
    </row>
    <row r="4" spans="1:10" ht="14.25" customHeight="1">
      <c r="A4" s="50"/>
      <c r="B4" s="51"/>
      <c r="C4" s="52"/>
      <c r="D4" s="52"/>
      <c r="E4" s="55"/>
      <c r="F4" s="52"/>
      <c r="G4" s="52"/>
      <c r="H4" s="52"/>
      <c r="I4" s="52"/>
      <c r="J4" s="54"/>
    </row>
    <row r="5" spans="1:10" ht="14.25" customHeight="1">
      <c r="A5" s="50"/>
      <c r="B5" s="51"/>
      <c r="C5" s="52"/>
      <c r="D5" s="52"/>
      <c r="E5" s="55"/>
      <c r="F5" s="52"/>
      <c r="G5" s="52"/>
      <c r="H5" s="52"/>
      <c r="I5" s="52"/>
      <c r="J5" s="54"/>
    </row>
    <row r="6" spans="1:10" ht="14.25" customHeight="1">
      <c r="A6" s="50"/>
      <c r="B6" s="51"/>
      <c r="C6" s="52"/>
      <c r="D6" s="52"/>
      <c r="E6" s="53"/>
      <c r="F6" s="52"/>
      <c r="G6" s="52"/>
      <c r="H6" s="52"/>
      <c r="I6" s="52"/>
      <c r="J6" s="54"/>
    </row>
    <row r="7" spans="1:10" ht="14.25" customHeight="1">
      <c r="A7" s="50"/>
      <c r="B7" s="51"/>
      <c r="C7" s="52"/>
      <c r="D7" s="52"/>
      <c r="E7" s="53"/>
      <c r="F7" s="52"/>
      <c r="G7" s="52"/>
      <c r="H7" s="52"/>
      <c r="I7" s="52"/>
      <c r="J7" s="54"/>
    </row>
    <row r="8" spans="1:10" ht="14.25" customHeight="1">
      <c r="A8" s="50"/>
      <c r="B8" s="51"/>
      <c r="C8" s="52"/>
      <c r="D8" s="52"/>
      <c r="E8" s="53"/>
      <c r="F8" s="52"/>
      <c r="G8" s="52"/>
      <c r="H8" s="52"/>
      <c r="I8" s="52"/>
      <c r="J8" s="54"/>
    </row>
    <row r="9" spans="1:10" ht="14.25" customHeight="1">
      <c r="A9" s="50"/>
      <c r="B9" s="51"/>
      <c r="C9" s="52"/>
      <c r="D9" s="52"/>
      <c r="E9" s="53"/>
      <c r="F9" s="52"/>
      <c r="G9" s="52"/>
      <c r="H9" s="52"/>
      <c r="I9" s="52"/>
      <c r="J9" s="54"/>
    </row>
    <row r="10" spans="1:10" ht="14.25" customHeight="1">
      <c r="A10" s="50"/>
      <c r="B10" s="51"/>
      <c r="C10" s="52"/>
      <c r="D10" s="52"/>
      <c r="E10" s="53"/>
      <c r="F10" s="52"/>
      <c r="G10" s="52"/>
      <c r="H10" s="52"/>
      <c r="I10" s="52"/>
      <c r="J10" s="54"/>
    </row>
    <row r="11" spans="1:10" ht="14.25" customHeight="1">
      <c r="A11" s="50"/>
      <c r="B11" s="51"/>
      <c r="C11" s="52"/>
      <c r="D11" s="52"/>
      <c r="E11" s="53"/>
      <c r="F11" s="52"/>
      <c r="G11" s="52"/>
      <c r="H11" s="52"/>
      <c r="I11" s="52"/>
      <c r="J11" s="54"/>
    </row>
    <row r="12" spans="1:10" ht="14.25" customHeight="1">
      <c r="A12" s="50"/>
      <c r="B12" s="51"/>
      <c r="C12" s="52"/>
      <c r="D12" s="52"/>
      <c r="E12" s="53"/>
      <c r="F12" s="52"/>
      <c r="G12" s="52"/>
      <c r="H12" s="52"/>
      <c r="I12" s="52"/>
      <c r="J12" s="54"/>
    </row>
    <row r="13" spans="1:10" ht="14.25" customHeight="1">
      <c r="A13" s="50"/>
      <c r="B13" s="51"/>
      <c r="C13" s="52"/>
      <c r="D13" s="52"/>
      <c r="E13" s="53"/>
      <c r="F13" s="52"/>
      <c r="G13" s="52"/>
      <c r="H13" s="52"/>
      <c r="I13" s="52"/>
      <c r="J13" s="54"/>
    </row>
    <row r="14" spans="1:10" ht="14.25" customHeight="1">
      <c r="A14" s="50"/>
      <c r="B14" s="51"/>
      <c r="C14" s="52"/>
      <c r="D14" s="52"/>
      <c r="E14" s="53"/>
      <c r="F14" s="52"/>
      <c r="G14" s="52"/>
      <c r="H14" s="52"/>
      <c r="I14" s="52"/>
      <c r="J14" s="54"/>
    </row>
    <row r="15" spans="1:10" ht="14.25" customHeight="1">
      <c r="A15" s="50"/>
      <c r="B15" s="51"/>
      <c r="C15" s="52"/>
      <c r="D15" s="52"/>
      <c r="E15" s="53"/>
      <c r="F15" s="52"/>
      <c r="G15" s="52"/>
      <c r="H15" s="52"/>
      <c r="I15" s="52"/>
      <c r="J15" s="54"/>
    </row>
    <row r="16" spans="1:10" ht="14.25" customHeight="1">
      <c r="A16" s="50"/>
      <c r="B16" s="51"/>
      <c r="C16" s="52"/>
      <c r="D16" s="52"/>
      <c r="E16" s="53"/>
      <c r="F16" s="52"/>
      <c r="G16" s="52"/>
      <c r="H16" s="52"/>
      <c r="I16" s="52"/>
      <c r="J16" s="54"/>
    </row>
    <row r="17" spans="1:10" ht="14.25" customHeight="1">
      <c r="A17" s="50"/>
      <c r="B17" s="51"/>
      <c r="C17" s="52"/>
      <c r="D17" s="52"/>
      <c r="E17" s="53"/>
      <c r="F17" s="52"/>
      <c r="G17" s="52"/>
      <c r="H17" s="52"/>
      <c r="I17" s="52"/>
      <c r="J17" s="54"/>
    </row>
    <row r="18" spans="1:10" ht="14.25" customHeight="1">
      <c r="A18" s="50"/>
      <c r="B18" s="51"/>
      <c r="C18" s="52"/>
      <c r="D18" s="52"/>
      <c r="E18" s="53"/>
      <c r="F18" s="52"/>
      <c r="G18" s="52"/>
      <c r="H18" s="52"/>
      <c r="I18" s="52"/>
      <c r="J18" s="54"/>
    </row>
    <row r="19" spans="1:10" ht="14.25" customHeight="1">
      <c r="A19" s="50"/>
      <c r="B19" s="51"/>
      <c r="C19" s="52"/>
      <c r="D19" s="52"/>
      <c r="E19" s="53"/>
      <c r="F19" s="52"/>
      <c r="G19" s="52"/>
      <c r="H19" s="52"/>
      <c r="I19" s="52"/>
      <c r="J19" s="54"/>
    </row>
    <row r="20" spans="1:10" ht="14.25" customHeight="1">
      <c r="A20" s="50"/>
      <c r="B20" s="51"/>
      <c r="C20" s="52"/>
      <c r="D20" s="52"/>
      <c r="E20" s="53"/>
      <c r="F20" s="52"/>
      <c r="G20" s="52"/>
      <c r="H20" s="52"/>
      <c r="I20" s="52"/>
      <c r="J20" s="54"/>
    </row>
    <row r="21" spans="1:10" ht="14.25" customHeight="1">
      <c r="A21" s="50"/>
      <c r="B21" s="51"/>
      <c r="C21" s="52"/>
      <c r="D21" s="52"/>
      <c r="E21" s="53"/>
      <c r="F21" s="52"/>
      <c r="G21" s="52"/>
      <c r="H21" s="52"/>
      <c r="I21" s="52"/>
      <c r="J21" s="54"/>
    </row>
    <row r="22" spans="1:10" ht="14.25" customHeight="1">
      <c r="A22" s="56"/>
      <c r="B22" s="51"/>
      <c r="C22" s="51"/>
      <c r="D22" s="51"/>
      <c r="E22" s="53"/>
      <c r="F22" s="52"/>
      <c r="G22" s="52"/>
      <c r="H22" s="52"/>
      <c r="I22" s="52"/>
      <c r="J22" s="54"/>
    </row>
    <row r="23" spans="1:10" ht="14.25" customHeight="1">
      <c r="A23" s="56"/>
      <c r="B23" s="51"/>
      <c r="C23" s="51"/>
      <c r="D23" s="51"/>
      <c r="E23" s="53"/>
      <c r="F23" s="52"/>
      <c r="G23" s="52"/>
      <c r="H23" s="52"/>
      <c r="I23" s="52"/>
      <c r="J23" s="54"/>
    </row>
    <row r="24" spans="1:10" ht="14.25" customHeight="1">
      <c r="A24" s="56"/>
      <c r="B24" s="51"/>
      <c r="C24" s="51"/>
      <c r="D24" s="51"/>
      <c r="E24" s="53"/>
      <c r="F24" s="52"/>
      <c r="G24" s="52"/>
      <c r="H24" s="52"/>
      <c r="I24" s="52"/>
      <c r="J24" s="54"/>
    </row>
    <row r="25" spans="1:10" ht="14.25" customHeight="1">
      <c r="A25" s="56"/>
      <c r="B25" s="51"/>
      <c r="C25" s="51"/>
      <c r="D25" s="51"/>
      <c r="E25" s="53"/>
      <c r="F25" s="52"/>
      <c r="G25" s="52"/>
      <c r="H25" s="52"/>
      <c r="I25" s="52"/>
      <c r="J25" s="54"/>
    </row>
    <row r="26" spans="1:10" ht="14.25" customHeight="1">
      <c r="A26" s="56"/>
      <c r="B26" s="51"/>
      <c r="C26" s="51"/>
      <c r="D26" s="51"/>
      <c r="E26" s="53"/>
      <c r="F26" s="52"/>
      <c r="G26" s="52"/>
      <c r="H26" s="52"/>
      <c r="I26" s="52"/>
      <c r="J26" s="54"/>
    </row>
    <row r="27" spans="1:10" ht="14.25" customHeight="1">
      <c r="A27" s="56"/>
      <c r="B27" s="51"/>
      <c r="C27" s="51"/>
      <c r="D27" s="51"/>
      <c r="E27" s="53"/>
      <c r="F27" s="52"/>
      <c r="G27" s="52"/>
      <c r="H27" s="52"/>
      <c r="I27" s="52"/>
      <c r="J27" s="54"/>
    </row>
    <row r="28" spans="1:10" ht="14.25" customHeight="1">
      <c r="A28" s="56"/>
      <c r="B28" s="51"/>
      <c r="C28" s="51"/>
      <c r="D28" s="51"/>
      <c r="E28" s="53"/>
      <c r="F28" s="52"/>
      <c r="G28" s="52"/>
      <c r="H28" s="52"/>
      <c r="I28" s="52"/>
      <c r="J28" s="54"/>
    </row>
    <row r="29" spans="1:10" ht="14.25" customHeight="1">
      <c r="A29" s="56"/>
      <c r="B29" s="51"/>
      <c r="C29" s="51"/>
      <c r="D29" s="51"/>
      <c r="E29" s="53"/>
      <c r="F29" s="52"/>
      <c r="G29" s="52"/>
      <c r="H29" s="52"/>
      <c r="I29" s="52"/>
      <c r="J29" s="54"/>
    </row>
    <row r="30" spans="1:10" ht="14.25" customHeight="1">
      <c r="A30" s="56"/>
      <c r="B30" s="51"/>
      <c r="C30" s="51"/>
      <c r="D30" s="51"/>
      <c r="E30" s="53"/>
      <c r="F30" s="52"/>
      <c r="G30" s="52"/>
      <c r="H30" s="52"/>
      <c r="I30" s="52"/>
      <c r="J30" s="54"/>
    </row>
    <row r="31" spans="1:10" ht="14.25" customHeight="1">
      <c r="A31" s="56"/>
      <c r="B31" s="51"/>
      <c r="C31" s="51"/>
      <c r="D31" s="51"/>
      <c r="E31" s="55"/>
      <c r="F31" s="51"/>
      <c r="G31" s="51"/>
      <c r="H31" s="51"/>
      <c r="I31" s="57"/>
      <c r="J31" s="54"/>
    </row>
    <row r="32" spans="1:10" ht="14.25" customHeight="1">
      <c r="A32" s="56"/>
      <c r="B32" s="51"/>
      <c r="C32" s="51"/>
      <c r="D32" s="51"/>
      <c r="E32" s="55"/>
      <c r="F32" s="51"/>
      <c r="G32" s="51"/>
      <c r="H32" s="51"/>
      <c r="I32" s="57"/>
      <c r="J32" s="54"/>
    </row>
    <row r="33" spans="1:10" ht="14.25" customHeight="1">
      <c r="A33" s="58"/>
      <c r="B33" s="59"/>
      <c r="C33" s="59"/>
      <c r="D33" s="59"/>
      <c r="E33" s="60"/>
      <c r="F33" s="59"/>
      <c r="G33" s="59"/>
      <c r="H33" s="59"/>
      <c r="I33" s="61"/>
      <c r="J33" s="62"/>
    </row>
    <row r="34" spans="1:10" ht="14.25" customHeight="1">
      <c r="A34" s="63"/>
      <c r="B34" s="63"/>
      <c r="C34" s="63"/>
      <c r="D34" s="63"/>
      <c r="E34" s="64"/>
      <c r="F34" s="63"/>
      <c r="G34" s="63"/>
      <c r="H34" s="63"/>
      <c r="I34" s="65"/>
      <c r="J34" s="63"/>
    </row>
    <row r="35" spans="1:10" ht="23.5" customHeight="1">
      <c r="A35" s="95" t="s">
        <v>82</v>
      </c>
      <c r="B35" s="93"/>
      <c r="C35" s="93"/>
      <c r="D35" s="93"/>
      <c r="E35" s="93"/>
      <c r="F35" s="93"/>
      <c r="G35" s="93"/>
      <c r="H35" s="93"/>
      <c r="I35" s="93"/>
      <c r="J35" s="94"/>
    </row>
    <row r="36" spans="1:10" ht="14.25" customHeight="1">
      <c r="A36" s="56"/>
      <c r="B36" s="51"/>
      <c r="C36" s="51"/>
      <c r="D36" s="51"/>
      <c r="E36" s="55"/>
      <c r="F36" s="51"/>
      <c r="G36" s="51"/>
      <c r="H36" s="51"/>
      <c r="I36" s="57"/>
      <c r="J36" s="54"/>
    </row>
    <row r="37" spans="1:10" ht="14.25" customHeight="1">
      <c r="A37" s="56"/>
      <c r="B37" s="51"/>
      <c r="C37" s="51"/>
      <c r="D37" s="51"/>
      <c r="E37" s="55"/>
      <c r="F37" s="51"/>
      <c r="G37" s="51"/>
      <c r="H37" s="51"/>
      <c r="I37" s="57"/>
      <c r="J37" s="54"/>
    </row>
    <row r="38" spans="1:10" ht="14.25" customHeight="1">
      <c r="A38" s="56"/>
      <c r="B38" s="51"/>
      <c r="C38" s="51"/>
      <c r="D38" s="51"/>
      <c r="E38" s="55"/>
      <c r="F38" s="51"/>
      <c r="G38" s="51"/>
      <c r="H38" s="51"/>
      <c r="I38" s="57"/>
      <c r="J38" s="54"/>
    </row>
    <row r="39" spans="1:10" ht="14.25" customHeight="1">
      <c r="A39" s="56"/>
      <c r="B39" s="51"/>
      <c r="C39" s="51"/>
      <c r="D39" s="51"/>
      <c r="E39" s="55"/>
      <c r="F39" s="51"/>
      <c r="G39" s="51"/>
      <c r="H39" s="51"/>
      <c r="I39" s="57"/>
      <c r="J39" s="54"/>
    </row>
    <row r="40" spans="1:10" ht="14.25" customHeight="1">
      <c r="A40" s="56"/>
      <c r="B40" s="51"/>
      <c r="C40" s="51"/>
      <c r="D40" s="51"/>
      <c r="E40" s="55"/>
      <c r="F40" s="51"/>
      <c r="G40" s="51"/>
      <c r="H40" s="51"/>
      <c r="I40" s="57"/>
      <c r="J40" s="54"/>
    </row>
    <row r="41" spans="1:10" ht="14.25" customHeight="1">
      <c r="A41" s="56"/>
      <c r="B41" s="51"/>
      <c r="C41" s="51"/>
      <c r="D41" s="51"/>
      <c r="E41" s="55"/>
      <c r="F41" s="51"/>
      <c r="G41" s="51"/>
      <c r="H41" s="51"/>
      <c r="I41" s="57"/>
      <c r="J41" s="54"/>
    </row>
    <row r="42" spans="1:10" ht="14.25" customHeight="1">
      <c r="A42" s="56"/>
      <c r="B42" s="51"/>
      <c r="C42" s="51"/>
      <c r="D42" s="51"/>
      <c r="E42" s="55"/>
      <c r="F42" s="51"/>
      <c r="G42" s="51"/>
      <c r="H42" s="51"/>
      <c r="I42" s="57"/>
      <c r="J42" s="54"/>
    </row>
    <row r="43" spans="1:10" ht="14.25" customHeight="1">
      <c r="A43" s="56"/>
      <c r="B43" s="51"/>
      <c r="C43" s="51"/>
      <c r="D43" s="51"/>
      <c r="E43" s="55"/>
      <c r="F43" s="51"/>
      <c r="G43" s="51"/>
      <c r="H43" s="51"/>
      <c r="I43" s="57"/>
      <c r="J43" s="54"/>
    </row>
    <row r="44" spans="1:10" ht="14.25" customHeight="1">
      <c r="A44" s="56"/>
      <c r="B44" s="51"/>
      <c r="C44" s="51"/>
      <c r="D44" s="51"/>
      <c r="E44" s="55"/>
      <c r="F44" s="51"/>
      <c r="G44" s="51"/>
      <c r="H44" s="51"/>
      <c r="I44" s="57"/>
      <c r="J44" s="54"/>
    </row>
    <row r="45" spans="1:10" ht="14.25" customHeight="1">
      <c r="A45" s="56"/>
      <c r="B45" s="51"/>
      <c r="C45" s="51"/>
      <c r="D45" s="51"/>
      <c r="E45" s="55"/>
      <c r="F45" s="51"/>
      <c r="G45" s="51"/>
      <c r="H45" s="51"/>
      <c r="I45" s="57"/>
      <c r="J45" s="54"/>
    </row>
    <row r="46" spans="1:10" ht="14.25" customHeight="1">
      <c r="A46" s="56"/>
      <c r="B46" s="51"/>
      <c r="C46" s="51"/>
      <c r="D46" s="51"/>
      <c r="E46" s="55"/>
      <c r="F46" s="51"/>
      <c r="G46" s="51"/>
      <c r="H46" s="51"/>
      <c r="I46" s="57"/>
      <c r="J46" s="54"/>
    </row>
    <row r="47" spans="1:10" ht="14.25" customHeight="1">
      <c r="A47" s="56"/>
      <c r="B47" s="51"/>
      <c r="C47" s="51"/>
      <c r="D47" s="51"/>
      <c r="E47" s="55"/>
      <c r="F47" s="51"/>
      <c r="G47" s="51"/>
      <c r="H47" s="51"/>
      <c r="I47" s="57"/>
      <c r="J47" s="54"/>
    </row>
    <row r="48" spans="1:10" ht="14.25" customHeight="1">
      <c r="A48" s="56"/>
      <c r="B48" s="51"/>
      <c r="C48" s="51"/>
      <c r="D48" s="51"/>
      <c r="E48" s="55"/>
      <c r="F48" s="51"/>
      <c r="G48" s="51"/>
      <c r="H48" s="51"/>
      <c r="I48" s="57"/>
      <c r="J48" s="54"/>
    </row>
    <row r="49" spans="1:10" ht="14.25" customHeight="1">
      <c r="A49" s="56"/>
      <c r="B49" s="51"/>
      <c r="C49" s="51"/>
      <c r="D49" s="51"/>
      <c r="E49" s="55"/>
      <c r="F49" s="51"/>
      <c r="G49" s="51"/>
      <c r="H49" s="51"/>
      <c r="I49" s="57"/>
      <c r="J49" s="54"/>
    </row>
    <row r="50" spans="1:10" ht="14.25" customHeight="1">
      <c r="A50" s="56"/>
      <c r="B50" s="51"/>
      <c r="C50" s="51"/>
      <c r="D50" s="51"/>
      <c r="E50" s="55"/>
      <c r="F50" s="51"/>
      <c r="G50" s="51"/>
      <c r="H50" s="51"/>
      <c r="I50" s="57"/>
      <c r="J50" s="54"/>
    </row>
    <row r="51" spans="1:10" ht="14.25" customHeight="1">
      <c r="A51" s="56"/>
      <c r="B51" s="51"/>
      <c r="C51" s="51"/>
      <c r="D51" s="51"/>
      <c r="E51" s="55"/>
      <c r="F51" s="51"/>
      <c r="G51" s="51"/>
      <c r="H51" s="51"/>
      <c r="I51" s="57"/>
      <c r="J51" s="54"/>
    </row>
    <row r="52" spans="1:10" ht="14.25" customHeight="1">
      <c r="A52" s="56"/>
      <c r="B52" s="51"/>
      <c r="C52" s="51"/>
      <c r="D52" s="51"/>
      <c r="E52" s="55"/>
      <c r="F52" s="51"/>
      <c r="G52" s="51"/>
      <c r="H52" s="51"/>
      <c r="I52" s="57"/>
      <c r="J52" s="54"/>
    </row>
    <row r="53" spans="1:10" ht="14.25" customHeight="1">
      <c r="A53" s="56"/>
      <c r="B53" s="51"/>
      <c r="C53" s="51"/>
      <c r="D53" s="51"/>
      <c r="E53" s="55"/>
      <c r="F53" s="51"/>
      <c r="G53" s="51"/>
      <c r="H53" s="51"/>
      <c r="I53" s="57"/>
      <c r="J53" s="54"/>
    </row>
    <row r="54" spans="1:10" ht="14.25" customHeight="1">
      <c r="A54" s="56"/>
      <c r="B54" s="51"/>
      <c r="C54" s="51"/>
      <c r="D54" s="51"/>
      <c r="E54" s="55"/>
      <c r="F54" s="51"/>
      <c r="G54" s="51"/>
      <c r="H54" s="51"/>
      <c r="I54" s="57"/>
      <c r="J54" s="54"/>
    </row>
    <row r="55" spans="1:10" ht="14.25" customHeight="1">
      <c r="A55" s="56"/>
      <c r="B55" s="51"/>
      <c r="C55" s="51"/>
      <c r="D55" s="51"/>
      <c r="E55" s="55"/>
      <c r="F55" s="51"/>
      <c r="G55" s="51"/>
      <c r="H55" s="51"/>
      <c r="I55" s="57"/>
      <c r="J55" s="54"/>
    </row>
    <row r="56" spans="1:10" ht="14.25" customHeight="1">
      <c r="A56" s="56"/>
      <c r="B56" s="51"/>
      <c r="C56" s="51"/>
      <c r="D56" s="51"/>
      <c r="E56" s="55"/>
      <c r="F56" s="51"/>
      <c r="G56" s="51"/>
      <c r="H56" s="51"/>
      <c r="I56" s="57"/>
      <c r="J56" s="54"/>
    </row>
    <row r="57" spans="1:10" ht="14.25" customHeight="1">
      <c r="A57" s="56"/>
      <c r="B57" s="51"/>
      <c r="C57" s="51"/>
      <c r="D57" s="51"/>
      <c r="E57" s="55"/>
      <c r="F57" s="51"/>
      <c r="G57" s="51"/>
      <c r="H57" s="51"/>
      <c r="I57" s="57"/>
      <c r="J57" s="54"/>
    </row>
    <row r="58" spans="1:10" ht="14.25" customHeight="1">
      <c r="A58" s="56"/>
      <c r="B58" s="51"/>
      <c r="C58" s="51"/>
      <c r="D58" s="51"/>
      <c r="E58" s="55"/>
      <c r="F58" s="51"/>
      <c r="G58" s="51"/>
      <c r="H58" s="51"/>
      <c r="I58" s="57"/>
      <c r="J58" s="54"/>
    </row>
    <row r="59" spans="1:10" ht="14.25" customHeight="1">
      <c r="A59" s="56"/>
      <c r="B59" s="51"/>
      <c r="C59" s="51"/>
      <c r="D59" s="51"/>
      <c r="E59" s="55"/>
      <c r="F59" s="51"/>
      <c r="G59" s="51"/>
      <c r="H59" s="51"/>
      <c r="I59" s="57"/>
      <c r="J59" s="54"/>
    </row>
    <row r="60" spans="1:10" ht="14.25" customHeight="1">
      <c r="A60" s="56"/>
      <c r="B60" s="51"/>
      <c r="C60" s="51"/>
      <c r="D60" s="51"/>
      <c r="E60" s="55"/>
      <c r="F60" s="51"/>
      <c r="G60" s="51"/>
      <c r="H60" s="51"/>
      <c r="I60" s="57"/>
      <c r="J60" s="54"/>
    </row>
    <row r="61" spans="1:10" ht="14.25" customHeight="1">
      <c r="A61" s="56"/>
      <c r="B61" s="51"/>
      <c r="C61" s="51"/>
      <c r="D61" s="51"/>
      <c r="E61" s="55"/>
      <c r="F61" s="51"/>
      <c r="G61" s="51"/>
      <c r="H61" s="51"/>
      <c r="I61" s="57"/>
      <c r="J61" s="54"/>
    </row>
    <row r="62" spans="1:10" ht="14.25" customHeight="1">
      <c r="A62" s="56"/>
      <c r="B62" s="51"/>
      <c r="C62" s="51"/>
      <c r="D62" s="51"/>
      <c r="E62" s="55"/>
      <c r="F62" s="51"/>
      <c r="G62" s="51"/>
      <c r="H62" s="51"/>
      <c r="I62" s="57"/>
      <c r="J62" s="54"/>
    </row>
    <row r="63" spans="1:10" ht="14.25" customHeight="1">
      <c r="A63" s="56"/>
      <c r="B63" s="51"/>
      <c r="C63" s="51"/>
      <c r="D63" s="51"/>
      <c r="E63" s="55"/>
      <c r="F63" s="51"/>
      <c r="G63" s="51"/>
      <c r="H63" s="51"/>
      <c r="I63" s="57"/>
      <c r="J63" s="54"/>
    </row>
    <row r="64" spans="1:10" ht="14.25" customHeight="1">
      <c r="A64" s="56"/>
      <c r="B64" s="51"/>
      <c r="C64" s="51"/>
      <c r="D64" s="51"/>
      <c r="E64" s="55"/>
      <c r="F64" s="51"/>
      <c r="G64" s="51"/>
      <c r="H64" s="51"/>
      <c r="I64" s="57"/>
      <c r="J64" s="54"/>
    </row>
    <row r="65" spans="1:10" ht="14.25" customHeight="1">
      <c r="A65" s="56"/>
      <c r="B65" s="51"/>
      <c r="C65" s="51"/>
      <c r="D65" s="51"/>
      <c r="E65" s="55"/>
      <c r="F65" s="51"/>
      <c r="G65" s="51"/>
      <c r="H65" s="51"/>
      <c r="I65" s="57"/>
      <c r="J65" s="54"/>
    </row>
    <row r="66" spans="1:10" ht="14.25" customHeight="1">
      <c r="A66" s="56"/>
      <c r="B66" s="51"/>
      <c r="C66" s="51"/>
      <c r="D66" s="51"/>
      <c r="E66" s="55"/>
      <c r="F66" s="51"/>
      <c r="G66" s="51"/>
      <c r="H66" s="51"/>
      <c r="I66" s="57"/>
      <c r="J66" s="54"/>
    </row>
    <row r="67" spans="1:10" ht="14.25" customHeight="1">
      <c r="A67" s="56"/>
      <c r="B67" s="51"/>
      <c r="C67" s="51"/>
      <c r="D67" s="51"/>
      <c r="E67" s="55"/>
      <c r="F67" s="51"/>
      <c r="G67" s="51"/>
      <c r="H67" s="51"/>
      <c r="I67" s="57"/>
      <c r="J67" s="54"/>
    </row>
    <row r="68" spans="1:10" ht="14.25" customHeight="1">
      <c r="A68" s="56"/>
      <c r="B68" s="51"/>
      <c r="C68" s="51"/>
      <c r="D68" s="51"/>
      <c r="E68" s="55"/>
      <c r="F68" s="51"/>
      <c r="G68" s="51"/>
      <c r="H68" s="51"/>
      <c r="I68" s="57"/>
      <c r="J68" s="54"/>
    </row>
    <row r="69" spans="1:10" ht="14.25" customHeight="1">
      <c r="A69" s="58"/>
      <c r="B69" s="59"/>
      <c r="C69" s="59"/>
      <c r="D69" s="59"/>
      <c r="E69" s="60"/>
      <c r="F69" s="59"/>
      <c r="G69" s="59"/>
      <c r="H69" s="59"/>
      <c r="I69" s="61"/>
      <c r="J69" s="62"/>
    </row>
    <row r="70" spans="1:10" ht="14.25" customHeight="1"/>
  </sheetData>
  <sheetProtection algorithmName="SHA-512" hashValue="EMzuaWtHGiN2p0GYskqbpAJE5wwgZ3e4qjYu8fofGa5lz1J3gsgYBGeBFLfDaNHVoQqXkf6PcTze9ol9YfhPVg==" saltValue="kuXypSAIUOnJTuKaZ/t/+A==" spinCount="100000" sheet="1" objects="1" scenarios="1"/>
  <mergeCells count="2">
    <mergeCell ref="A1:J1"/>
    <mergeCell ref="A35:J35"/>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A499"/>
  <sheetViews>
    <sheetView workbookViewId="0"/>
  </sheetViews>
  <sheetFormatPr defaultColWidth="14.453125" defaultRowHeight="15" customHeight="1"/>
  <cols>
    <col min="1" max="1" width="14.453125" customWidth="1"/>
    <col min="2" max="2" width="47.26953125" customWidth="1"/>
    <col min="3" max="3" width="17.08984375" customWidth="1"/>
    <col min="4" max="4" width="13.453125" customWidth="1"/>
    <col min="5" max="5" width="8.453125" customWidth="1"/>
    <col min="6" max="6" width="11.54296875" customWidth="1"/>
    <col min="7" max="7" width="11.453125" customWidth="1"/>
    <col min="8" max="8" width="21" customWidth="1"/>
    <col min="9" max="9" width="11.453125" customWidth="1"/>
    <col min="10" max="10" width="16.453125" customWidth="1"/>
    <col min="11" max="11" width="14.453125" customWidth="1"/>
    <col min="12" max="12" width="6.26953125" customWidth="1"/>
    <col min="13" max="13" width="9" customWidth="1"/>
    <col min="14" max="14" width="12.453125" customWidth="1"/>
    <col min="15" max="15" width="12.54296875" customWidth="1"/>
    <col min="16" max="16" width="16.453125" customWidth="1"/>
    <col min="17" max="17" width="22.08984375" customWidth="1"/>
    <col min="18" max="18" width="23.7265625" customWidth="1"/>
    <col min="19" max="19" width="27.26953125" customWidth="1"/>
    <col min="20" max="20" width="28.54296875" customWidth="1"/>
    <col min="21" max="21" width="27.26953125" customWidth="1"/>
    <col min="22" max="22" width="25.54296875" customWidth="1"/>
    <col min="23" max="23" width="8.08984375" customWidth="1"/>
    <col min="24" max="24" width="16.26953125" customWidth="1"/>
    <col min="25" max="25" width="9" customWidth="1"/>
    <col min="26" max="26" width="18.7265625" customWidth="1"/>
    <col min="27" max="27" width="22.54296875" customWidth="1"/>
  </cols>
  <sheetData>
    <row r="1" spans="1:27" ht="15" customHeight="1">
      <c r="A1" s="66" t="s">
        <v>40</v>
      </c>
      <c r="B1" s="67" t="s">
        <v>83</v>
      </c>
      <c r="C1" s="67" t="s">
        <v>84</v>
      </c>
      <c r="D1" s="67" t="s">
        <v>85</v>
      </c>
      <c r="E1" s="67" t="s">
        <v>86</v>
      </c>
      <c r="F1" s="67" t="s">
        <v>87</v>
      </c>
      <c r="G1" s="67" t="s">
        <v>88</v>
      </c>
      <c r="H1" s="67" t="s">
        <v>89</v>
      </c>
      <c r="I1" s="67" t="s">
        <v>90</v>
      </c>
      <c r="J1" s="66" t="s">
        <v>91</v>
      </c>
      <c r="K1" s="67" t="s">
        <v>92</v>
      </c>
      <c r="L1" s="68" t="s">
        <v>93</v>
      </c>
      <c r="M1" s="68" t="s">
        <v>94</v>
      </c>
      <c r="N1" s="68" t="s">
        <v>95</v>
      </c>
      <c r="O1" s="67" t="s">
        <v>96</v>
      </c>
      <c r="P1" s="67" t="s">
        <v>97</v>
      </c>
      <c r="Q1" s="67" t="s">
        <v>98</v>
      </c>
      <c r="R1" s="67" t="s">
        <v>99</v>
      </c>
      <c r="S1" s="67" t="s">
        <v>100</v>
      </c>
      <c r="T1" s="68" t="s">
        <v>101</v>
      </c>
      <c r="U1" s="68" t="s">
        <v>102</v>
      </c>
      <c r="V1" s="68" t="s">
        <v>103</v>
      </c>
      <c r="W1" s="69" t="s">
        <v>104</v>
      </c>
      <c r="X1" s="69" t="s">
        <v>105</v>
      </c>
      <c r="Y1" s="69" t="s">
        <v>106</v>
      </c>
      <c r="Z1" s="67" t="s">
        <v>107</v>
      </c>
      <c r="AA1" s="67" t="s">
        <v>108</v>
      </c>
    </row>
    <row r="2" spans="1:27" ht="15" customHeight="1">
      <c r="A2" s="66" t="str">
        <f>'Overhead &amp; Labor Burden Summary'!A4</f>
        <v>Joe Bell</v>
      </c>
      <c r="B2" s="67" t="s">
        <v>109</v>
      </c>
      <c r="C2" s="67" t="s">
        <v>110</v>
      </c>
      <c r="D2" s="70" t="s">
        <v>111</v>
      </c>
      <c r="E2" s="67">
        <v>94116</v>
      </c>
      <c r="F2" s="67" t="s">
        <v>112</v>
      </c>
      <c r="G2" s="67" t="s">
        <v>113</v>
      </c>
      <c r="H2" s="71">
        <v>44197</v>
      </c>
      <c r="I2" s="72">
        <v>29361</v>
      </c>
      <c r="J2" s="73" t="s">
        <v>114</v>
      </c>
      <c r="K2" s="70"/>
      <c r="L2" s="68"/>
      <c r="M2" s="68"/>
      <c r="N2" s="68" t="s">
        <v>115</v>
      </c>
      <c r="O2" s="67" t="b">
        <v>1</v>
      </c>
      <c r="P2" s="67" t="b">
        <v>0</v>
      </c>
      <c r="Q2" s="70"/>
      <c r="R2" s="70"/>
      <c r="S2" s="70"/>
      <c r="T2" s="68"/>
      <c r="U2" s="68"/>
      <c r="V2" s="68"/>
      <c r="W2" s="69">
        <f>'Overhead &amp; Labor Burden Summary'!B4</f>
        <v>25</v>
      </c>
      <c r="X2" s="69">
        <f>'Overhead &amp; Labor Burden Summary'!C4</f>
        <v>9.8685714285714283</v>
      </c>
      <c r="Y2" s="69">
        <f>'Overhead &amp; Labor Burden Summary'!H4</f>
        <v>57.033333333333331</v>
      </c>
      <c r="Z2" s="74" t="str">
        <f t="shared" ref="Z2:Z256" si="0">IF(J2&gt;0,J2,"")</f>
        <v>joe@email.com</v>
      </c>
      <c r="AA2" s="67" t="str">
        <f t="shared" ref="AA2:AA256" si="1">IF(A2&lt;&gt;"","Password123","")</f>
        <v>Password123</v>
      </c>
    </row>
    <row r="3" spans="1:27" ht="15" customHeight="1">
      <c r="A3" s="66" t="str">
        <f>'Overhead &amp; Labor Burden Summary'!A5</f>
        <v>Louise Jensen</v>
      </c>
      <c r="B3" s="70"/>
      <c r="C3" s="70"/>
      <c r="D3" s="70"/>
      <c r="E3" s="70"/>
      <c r="F3" s="70"/>
      <c r="G3" s="70"/>
      <c r="H3" s="71"/>
      <c r="I3" s="72"/>
      <c r="J3" s="66"/>
      <c r="K3" s="70"/>
      <c r="L3" s="68"/>
      <c r="M3" s="68"/>
      <c r="N3" s="68"/>
      <c r="O3" s="67"/>
      <c r="P3" s="67"/>
      <c r="Q3" s="70"/>
      <c r="R3" s="70"/>
      <c r="S3" s="70"/>
      <c r="T3" s="68"/>
      <c r="U3" s="68"/>
      <c r="V3" s="68"/>
      <c r="W3" s="69">
        <f>'Overhead &amp; Labor Burden Summary'!B5</f>
        <v>24</v>
      </c>
      <c r="X3" s="69">
        <f>'Overhead &amp; Labor Burden Summary'!C5</f>
        <v>9.1201828571428578</v>
      </c>
      <c r="Y3" s="69">
        <f>'Overhead &amp; Labor Burden Summary'!H5</f>
        <v>57.033333333333331</v>
      </c>
      <c r="Z3" s="67" t="str">
        <f t="shared" si="0"/>
        <v/>
      </c>
      <c r="AA3" s="67" t="str">
        <f t="shared" si="1"/>
        <v>Password123</v>
      </c>
    </row>
    <row r="4" spans="1:27" ht="15" customHeight="1">
      <c r="A4" s="66" t="str">
        <f>'Overhead &amp; Labor Burden Summary'!A6</f>
        <v>John Sanders</v>
      </c>
      <c r="B4" s="70"/>
      <c r="C4" s="70"/>
      <c r="D4" s="70"/>
      <c r="E4" s="70"/>
      <c r="F4" s="70"/>
      <c r="G4" s="70"/>
      <c r="H4" s="71"/>
      <c r="I4" s="72"/>
      <c r="J4" s="66"/>
      <c r="K4" s="70"/>
      <c r="L4" s="68"/>
      <c r="M4" s="68"/>
      <c r="N4" s="68"/>
      <c r="O4" s="67"/>
      <c r="P4" s="67"/>
      <c r="Q4" s="70"/>
      <c r="R4" s="70"/>
      <c r="S4" s="70"/>
      <c r="T4" s="68"/>
      <c r="U4" s="68"/>
      <c r="V4" s="68"/>
      <c r="W4" s="69">
        <f>'Overhead &amp; Labor Burden Summary'!B6</f>
        <v>21</v>
      </c>
      <c r="X4" s="69">
        <f>'Overhead &amp; Labor Burden Summary'!C6</f>
        <v>8.1230171428571438</v>
      </c>
      <c r="Y4" s="69">
        <f>'Overhead &amp; Labor Burden Summary'!H6</f>
        <v>57.033333333333331</v>
      </c>
      <c r="Z4" s="67" t="str">
        <f t="shared" si="0"/>
        <v/>
      </c>
      <c r="AA4" s="67" t="str">
        <f t="shared" si="1"/>
        <v>Password123</v>
      </c>
    </row>
    <row r="5" spans="1:27" ht="15" customHeight="1">
      <c r="A5" s="66" t="str">
        <f>'Overhead &amp; Labor Burden Summary'!A7</f>
        <v/>
      </c>
      <c r="B5" s="70"/>
      <c r="C5" s="70"/>
      <c r="D5" s="70"/>
      <c r="E5" s="70"/>
      <c r="F5" s="70"/>
      <c r="G5" s="70"/>
      <c r="H5" s="71"/>
      <c r="I5" s="72"/>
      <c r="J5" s="66"/>
      <c r="K5" s="70"/>
      <c r="L5" s="68"/>
      <c r="M5" s="68"/>
      <c r="N5" s="68"/>
      <c r="O5" s="67"/>
      <c r="P5" s="67"/>
      <c r="Q5" s="70"/>
      <c r="R5" s="70"/>
      <c r="S5" s="70"/>
      <c r="T5" s="68"/>
      <c r="U5" s="68"/>
      <c r="V5" s="68"/>
      <c r="W5" s="69" t="str">
        <f>'Overhead &amp; Labor Burden Summary'!B7</f>
        <v/>
      </c>
      <c r="X5" s="69" t="str">
        <f>'Overhead &amp; Labor Burden Summary'!C7</f>
        <v/>
      </c>
      <c r="Y5" s="69" t="str">
        <f>'Overhead &amp; Labor Burden Summary'!H7</f>
        <v/>
      </c>
      <c r="Z5" s="67" t="str">
        <f t="shared" si="0"/>
        <v/>
      </c>
      <c r="AA5" s="67" t="str">
        <f t="shared" si="1"/>
        <v/>
      </c>
    </row>
    <row r="6" spans="1:27" ht="15" customHeight="1">
      <c r="A6" s="66" t="str">
        <f>'Overhead &amp; Labor Burden Summary'!A8</f>
        <v/>
      </c>
      <c r="B6" s="70"/>
      <c r="C6" s="70"/>
      <c r="D6" s="70"/>
      <c r="E6" s="70"/>
      <c r="F6" s="70"/>
      <c r="G6" s="70"/>
      <c r="H6" s="71"/>
      <c r="I6" s="72"/>
      <c r="J6" s="66"/>
      <c r="K6" s="70"/>
      <c r="L6" s="68"/>
      <c r="M6" s="68"/>
      <c r="N6" s="68"/>
      <c r="O6" s="67"/>
      <c r="P6" s="67"/>
      <c r="Q6" s="70"/>
      <c r="R6" s="70"/>
      <c r="S6" s="70"/>
      <c r="T6" s="68"/>
      <c r="U6" s="68"/>
      <c r="V6" s="68"/>
      <c r="W6" s="69" t="str">
        <f>'Overhead &amp; Labor Burden Summary'!B8</f>
        <v/>
      </c>
      <c r="X6" s="69" t="str">
        <f>'Overhead &amp; Labor Burden Summary'!C8</f>
        <v/>
      </c>
      <c r="Y6" s="69" t="str">
        <f>'Overhead &amp; Labor Burden Summary'!H8</f>
        <v/>
      </c>
      <c r="Z6" s="67" t="str">
        <f t="shared" si="0"/>
        <v/>
      </c>
      <c r="AA6" s="67" t="str">
        <f t="shared" si="1"/>
        <v/>
      </c>
    </row>
    <row r="7" spans="1:27" ht="15" customHeight="1">
      <c r="A7" s="66" t="str">
        <f>'Overhead &amp; Labor Burden Summary'!A9</f>
        <v/>
      </c>
      <c r="B7" s="70"/>
      <c r="C7" s="70"/>
      <c r="D7" s="70"/>
      <c r="E7" s="70"/>
      <c r="F7" s="70"/>
      <c r="G7" s="70"/>
      <c r="H7" s="71"/>
      <c r="I7" s="72"/>
      <c r="J7" s="66"/>
      <c r="K7" s="70"/>
      <c r="L7" s="68"/>
      <c r="M7" s="68"/>
      <c r="N7" s="68"/>
      <c r="O7" s="67"/>
      <c r="P7" s="67"/>
      <c r="Q7" s="70"/>
      <c r="R7" s="70"/>
      <c r="S7" s="70"/>
      <c r="T7" s="68"/>
      <c r="U7" s="68"/>
      <c r="V7" s="68"/>
      <c r="W7" s="69" t="str">
        <f>'Overhead &amp; Labor Burden Summary'!B9</f>
        <v/>
      </c>
      <c r="X7" s="69" t="str">
        <f>'Overhead &amp; Labor Burden Summary'!C9</f>
        <v/>
      </c>
      <c r="Y7" s="69" t="str">
        <f>'Overhead &amp; Labor Burden Summary'!H9</f>
        <v/>
      </c>
      <c r="Z7" s="67" t="str">
        <f t="shared" si="0"/>
        <v/>
      </c>
      <c r="AA7" s="67" t="str">
        <f t="shared" si="1"/>
        <v/>
      </c>
    </row>
    <row r="8" spans="1:27" ht="15" customHeight="1">
      <c r="A8" s="66" t="str">
        <f>'Overhead &amp; Labor Burden Summary'!A10</f>
        <v/>
      </c>
      <c r="B8" s="70"/>
      <c r="C8" s="70"/>
      <c r="D8" s="70"/>
      <c r="E8" s="70"/>
      <c r="F8" s="70"/>
      <c r="G8" s="70"/>
      <c r="H8" s="71"/>
      <c r="I8" s="72"/>
      <c r="J8" s="66"/>
      <c r="K8" s="70"/>
      <c r="L8" s="68"/>
      <c r="M8" s="68"/>
      <c r="N8" s="68"/>
      <c r="O8" s="67"/>
      <c r="P8" s="67"/>
      <c r="Q8" s="70"/>
      <c r="R8" s="70"/>
      <c r="S8" s="70"/>
      <c r="T8" s="68"/>
      <c r="U8" s="68"/>
      <c r="V8" s="68"/>
      <c r="W8" s="69" t="str">
        <f>'Overhead &amp; Labor Burden Summary'!B10</f>
        <v/>
      </c>
      <c r="X8" s="69" t="str">
        <f>'Overhead &amp; Labor Burden Summary'!C10</f>
        <v/>
      </c>
      <c r="Y8" s="69" t="str">
        <f>'Overhead &amp; Labor Burden Summary'!H10</f>
        <v/>
      </c>
      <c r="Z8" s="67" t="str">
        <f t="shared" si="0"/>
        <v/>
      </c>
      <c r="AA8" s="67" t="str">
        <f t="shared" si="1"/>
        <v/>
      </c>
    </row>
    <row r="9" spans="1:27" ht="15" customHeight="1">
      <c r="A9" s="66" t="str">
        <f>'Overhead &amp; Labor Burden Summary'!A11</f>
        <v/>
      </c>
      <c r="B9" s="70"/>
      <c r="C9" s="70"/>
      <c r="D9" s="70"/>
      <c r="E9" s="70"/>
      <c r="F9" s="70"/>
      <c r="G9" s="70"/>
      <c r="H9" s="71"/>
      <c r="I9" s="72"/>
      <c r="J9" s="66"/>
      <c r="K9" s="70"/>
      <c r="L9" s="68"/>
      <c r="M9" s="68"/>
      <c r="N9" s="68"/>
      <c r="O9" s="67"/>
      <c r="P9" s="67"/>
      <c r="Q9" s="70"/>
      <c r="R9" s="70"/>
      <c r="S9" s="70"/>
      <c r="T9" s="68"/>
      <c r="U9" s="68"/>
      <c r="V9" s="68"/>
      <c r="W9" s="69" t="str">
        <f>'Overhead &amp; Labor Burden Summary'!B11</f>
        <v/>
      </c>
      <c r="X9" s="69" t="str">
        <f>'Overhead &amp; Labor Burden Summary'!C11</f>
        <v/>
      </c>
      <c r="Y9" s="69" t="str">
        <f>'Overhead &amp; Labor Burden Summary'!H11</f>
        <v/>
      </c>
      <c r="Z9" s="67" t="str">
        <f t="shared" si="0"/>
        <v/>
      </c>
      <c r="AA9" s="67" t="str">
        <f t="shared" si="1"/>
        <v/>
      </c>
    </row>
    <row r="10" spans="1:27" ht="15" customHeight="1">
      <c r="A10" s="66" t="str">
        <f>'Overhead &amp; Labor Burden Summary'!A12</f>
        <v/>
      </c>
      <c r="B10" s="70"/>
      <c r="C10" s="70"/>
      <c r="D10" s="70"/>
      <c r="E10" s="70"/>
      <c r="F10" s="70"/>
      <c r="G10" s="70"/>
      <c r="H10" s="71"/>
      <c r="I10" s="72"/>
      <c r="J10" s="66"/>
      <c r="K10" s="70"/>
      <c r="L10" s="68"/>
      <c r="M10" s="68"/>
      <c r="N10" s="68"/>
      <c r="O10" s="67"/>
      <c r="P10" s="67"/>
      <c r="Q10" s="70"/>
      <c r="R10" s="70"/>
      <c r="S10" s="70"/>
      <c r="T10" s="68"/>
      <c r="U10" s="68"/>
      <c r="V10" s="68"/>
      <c r="W10" s="69" t="str">
        <f>'Overhead &amp; Labor Burden Summary'!B12</f>
        <v/>
      </c>
      <c r="X10" s="69" t="str">
        <f>'Overhead &amp; Labor Burden Summary'!C12</f>
        <v/>
      </c>
      <c r="Y10" s="69" t="str">
        <f>'Overhead &amp; Labor Burden Summary'!H12</f>
        <v/>
      </c>
      <c r="Z10" s="67" t="str">
        <f t="shared" si="0"/>
        <v/>
      </c>
      <c r="AA10" s="67" t="str">
        <f t="shared" si="1"/>
        <v/>
      </c>
    </row>
    <row r="11" spans="1:27" ht="15" customHeight="1">
      <c r="A11" s="66" t="str">
        <f>'Overhead &amp; Labor Burden Summary'!A13</f>
        <v/>
      </c>
      <c r="B11" s="70"/>
      <c r="C11" s="70"/>
      <c r="D11" s="70"/>
      <c r="E11" s="70"/>
      <c r="F11" s="70"/>
      <c r="G11" s="70"/>
      <c r="H11" s="71"/>
      <c r="I11" s="72"/>
      <c r="J11" s="66"/>
      <c r="K11" s="70"/>
      <c r="L11" s="68"/>
      <c r="M11" s="68"/>
      <c r="N11" s="68"/>
      <c r="O11" s="67"/>
      <c r="P11" s="67"/>
      <c r="Q11" s="70"/>
      <c r="R11" s="70"/>
      <c r="S11" s="70"/>
      <c r="T11" s="68"/>
      <c r="U11" s="68"/>
      <c r="V11" s="68"/>
      <c r="W11" s="69" t="str">
        <f>'Overhead &amp; Labor Burden Summary'!B13</f>
        <v/>
      </c>
      <c r="X11" s="69" t="str">
        <f>'Overhead &amp; Labor Burden Summary'!C13</f>
        <v/>
      </c>
      <c r="Y11" s="69" t="str">
        <f>'Overhead &amp; Labor Burden Summary'!H13</f>
        <v/>
      </c>
      <c r="Z11" s="67" t="str">
        <f t="shared" si="0"/>
        <v/>
      </c>
      <c r="AA11" s="67" t="str">
        <f t="shared" si="1"/>
        <v/>
      </c>
    </row>
    <row r="12" spans="1:27" ht="15" customHeight="1">
      <c r="A12" s="66" t="str">
        <f>'Overhead &amp; Labor Burden Summary'!A14</f>
        <v/>
      </c>
      <c r="B12" s="70"/>
      <c r="C12" s="70"/>
      <c r="D12" s="70"/>
      <c r="E12" s="70"/>
      <c r="F12" s="70"/>
      <c r="G12" s="70"/>
      <c r="H12" s="71"/>
      <c r="I12" s="72"/>
      <c r="J12" s="66"/>
      <c r="K12" s="70"/>
      <c r="L12" s="68"/>
      <c r="M12" s="68"/>
      <c r="N12" s="68"/>
      <c r="O12" s="67"/>
      <c r="P12" s="67"/>
      <c r="Q12" s="70"/>
      <c r="R12" s="70"/>
      <c r="S12" s="70"/>
      <c r="T12" s="68"/>
      <c r="U12" s="68"/>
      <c r="V12" s="68"/>
      <c r="W12" s="69" t="str">
        <f>'Overhead &amp; Labor Burden Summary'!B14</f>
        <v/>
      </c>
      <c r="X12" s="69" t="str">
        <f>'Overhead &amp; Labor Burden Summary'!C14</f>
        <v/>
      </c>
      <c r="Y12" s="69" t="str">
        <f>'Overhead &amp; Labor Burden Summary'!H14</f>
        <v/>
      </c>
      <c r="Z12" s="67" t="str">
        <f t="shared" si="0"/>
        <v/>
      </c>
      <c r="AA12" s="67" t="str">
        <f t="shared" si="1"/>
        <v/>
      </c>
    </row>
    <row r="13" spans="1:27" ht="15" customHeight="1">
      <c r="A13" s="66" t="str">
        <f>'Overhead &amp; Labor Burden Summary'!A15</f>
        <v/>
      </c>
      <c r="B13" s="70"/>
      <c r="C13" s="70"/>
      <c r="D13" s="70"/>
      <c r="E13" s="70"/>
      <c r="F13" s="70"/>
      <c r="G13" s="70"/>
      <c r="H13" s="71"/>
      <c r="I13" s="72"/>
      <c r="J13" s="66"/>
      <c r="K13" s="70"/>
      <c r="L13" s="68"/>
      <c r="M13" s="68"/>
      <c r="N13" s="68"/>
      <c r="O13" s="67"/>
      <c r="P13" s="67"/>
      <c r="Q13" s="70"/>
      <c r="R13" s="70"/>
      <c r="S13" s="70"/>
      <c r="T13" s="68"/>
      <c r="U13" s="68"/>
      <c r="V13" s="68"/>
      <c r="W13" s="69" t="str">
        <f>'Overhead &amp; Labor Burden Summary'!B15</f>
        <v/>
      </c>
      <c r="X13" s="69" t="str">
        <f>'Overhead &amp; Labor Burden Summary'!C15</f>
        <v/>
      </c>
      <c r="Y13" s="69" t="str">
        <f>'Overhead &amp; Labor Burden Summary'!H15</f>
        <v/>
      </c>
      <c r="Z13" s="67" t="str">
        <f t="shared" si="0"/>
        <v/>
      </c>
      <c r="AA13" s="67" t="str">
        <f t="shared" si="1"/>
        <v/>
      </c>
    </row>
    <row r="14" spans="1:27" ht="15" customHeight="1">
      <c r="A14" s="66" t="str">
        <f>'Overhead &amp; Labor Burden Summary'!A16</f>
        <v/>
      </c>
      <c r="B14" s="70"/>
      <c r="C14" s="70"/>
      <c r="D14" s="70"/>
      <c r="E14" s="70"/>
      <c r="F14" s="70"/>
      <c r="G14" s="70"/>
      <c r="H14" s="71"/>
      <c r="I14" s="72"/>
      <c r="J14" s="66"/>
      <c r="K14" s="70"/>
      <c r="L14" s="68"/>
      <c r="M14" s="68"/>
      <c r="N14" s="68"/>
      <c r="O14" s="67"/>
      <c r="P14" s="67"/>
      <c r="Q14" s="70"/>
      <c r="R14" s="70"/>
      <c r="S14" s="70"/>
      <c r="T14" s="68"/>
      <c r="U14" s="68"/>
      <c r="V14" s="68"/>
      <c r="W14" s="69" t="str">
        <f>'Overhead &amp; Labor Burden Summary'!B16</f>
        <v/>
      </c>
      <c r="X14" s="69" t="str">
        <f>'Overhead &amp; Labor Burden Summary'!C16</f>
        <v/>
      </c>
      <c r="Y14" s="69" t="str">
        <f>'Overhead &amp; Labor Burden Summary'!H16</f>
        <v/>
      </c>
      <c r="Z14" s="67" t="str">
        <f t="shared" si="0"/>
        <v/>
      </c>
      <c r="AA14" s="67" t="str">
        <f t="shared" si="1"/>
        <v/>
      </c>
    </row>
    <row r="15" spans="1:27" ht="15" customHeight="1">
      <c r="A15" s="66" t="str">
        <f>'Overhead &amp; Labor Burden Summary'!A17</f>
        <v/>
      </c>
      <c r="B15" s="70"/>
      <c r="C15" s="70"/>
      <c r="D15" s="70"/>
      <c r="E15" s="70"/>
      <c r="F15" s="70"/>
      <c r="G15" s="70"/>
      <c r="H15" s="71"/>
      <c r="I15" s="72"/>
      <c r="J15" s="66"/>
      <c r="K15" s="70"/>
      <c r="L15" s="68"/>
      <c r="M15" s="68"/>
      <c r="N15" s="68"/>
      <c r="O15" s="67"/>
      <c r="P15" s="67"/>
      <c r="Q15" s="70"/>
      <c r="R15" s="70"/>
      <c r="S15" s="70"/>
      <c r="T15" s="68"/>
      <c r="U15" s="68"/>
      <c r="V15" s="68"/>
      <c r="W15" s="69" t="str">
        <f>'Overhead &amp; Labor Burden Summary'!B17</f>
        <v/>
      </c>
      <c r="X15" s="69" t="str">
        <f>'Overhead &amp; Labor Burden Summary'!C17</f>
        <v/>
      </c>
      <c r="Y15" s="69" t="str">
        <f>'Overhead &amp; Labor Burden Summary'!H17</f>
        <v/>
      </c>
      <c r="Z15" s="67" t="str">
        <f t="shared" si="0"/>
        <v/>
      </c>
      <c r="AA15" s="67" t="str">
        <f t="shared" si="1"/>
        <v/>
      </c>
    </row>
    <row r="16" spans="1:27" ht="15" customHeight="1">
      <c r="A16" s="66" t="str">
        <f>'Overhead &amp; Labor Burden Summary'!A18</f>
        <v/>
      </c>
      <c r="B16" s="70"/>
      <c r="C16" s="70"/>
      <c r="D16" s="70"/>
      <c r="E16" s="70"/>
      <c r="F16" s="70"/>
      <c r="G16" s="70"/>
      <c r="H16" s="71"/>
      <c r="I16" s="72"/>
      <c r="J16" s="66"/>
      <c r="K16" s="70"/>
      <c r="L16" s="68"/>
      <c r="M16" s="68"/>
      <c r="N16" s="68"/>
      <c r="O16" s="67"/>
      <c r="P16" s="67"/>
      <c r="Q16" s="70"/>
      <c r="R16" s="70"/>
      <c r="S16" s="70"/>
      <c r="T16" s="68"/>
      <c r="U16" s="68"/>
      <c r="V16" s="68"/>
      <c r="W16" s="69" t="str">
        <f>'Overhead &amp; Labor Burden Summary'!B18</f>
        <v/>
      </c>
      <c r="X16" s="69" t="str">
        <f>'Overhead &amp; Labor Burden Summary'!C18</f>
        <v/>
      </c>
      <c r="Y16" s="69" t="str">
        <f>'Overhead &amp; Labor Burden Summary'!H18</f>
        <v/>
      </c>
      <c r="Z16" s="67" t="str">
        <f t="shared" si="0"/>
        <v/>
      </c>
      <c r="AA16" s="67" t="str">
        <f t="shared" si="1"/>
        <v/>
      </c>
    </row>
    <row r="17" spans="1:27" ht="15" customHeight="1">
      <c r="A17" s="66" t="str">
        <f>'Overhead &amp; Labor Burden Summary'!A19</f>
        <v/>
      </c>
      <c r="B17" s="70"/>
      <c r="C17" s="70"/>
      <c r="D17" s="70"/>
      <c r="E17" s="70"/>
      <c r="F17" s="70"/>
      <c r="G17" s="70"/>
      <c r="H17" s="71"/>
      <c r="I17" s="72"/>
      <c r="J17" s="66"/>
      <c r="K17" s="70"/>
      <c r="L17" s="68"/>
      <c r="M17" s="68"/>
      <c r="N17" s="68"/>
      <c r="O17" s="67"/>
      <c r="P17" s="67"/>
      <c r="Q17" s="70"/>
      <c r="R17" s="70"/>
      <c r="S17" s="70"/>
      <c r="T17" s="68"/>
      <c r="U17" s="68"/>
      <c r="V17" s="68"/>
      <c r="W17" s="69" t="str">
        <f>'Overhead &amp; Labor Burden Summary'!B19</f>
        <v/>
      </c>
      <c r="X17" s="69" t="str">
        <f>'Overhead &amp; Labor Burden Summary'!C19</f>
        <v/>
      </c>
      <c r="Y17" s="69" t="str">
        <f>'Overhead &amp; Labor Burden Summary'!H19</f>
        <v/>
      </c>
      <c r="Z17" s="67" t="str">
        <f t="shared" si="0"/>
        <v/>
      </c>
      <c r="AA17" s="67" t="str">
        <f t="shared" si="1"/>
        <v/>
      </c>
    </row>
    <row r="18" spans="1:27" ht="15" customHeight="1">
      <c r="A18" s="66" t="str">
        <f>'Overhead &amp; Labor Burden Summary'!A20</f>
        <v/>
      </c>
      <c r="B18" s="70"/>
      <c r="C18" s="70"/>
      <c r="D18" s="70"/>
      <c r="E18" s="70"/>
      <c r="F18" s="70"/>
      <c r="G18" s="70"/>
      <c r="H18" s="71"/>
      <c r="I18" s="72"/>
      <c r="J18" s="66"/>
      <c r="K18" s="70"/>
      <c r="L18" s="68"/>
      <c r="M18" s="68"/>
      <c r="N18" s="68"/>
      <c r="O18" s="67"/>
      <c r="P18" s="67"/>
      <c r="Q18" s="70"/>
      <c r="R18" s="70"/>
      <c r="S18" s="70"/>
      <c r="T18" s="68"/>
      <c r="U18" s="68"/>
      <c r="V18" s="68"/>
      <c r="W18" s="69" t="str">
        <f>'Overhead &amp; Labor Burden Summary'!B20</f>
        <v/>
      </c>
      <c r="X18" s="69" t="str">
        <f>'Overhead &amp; Labor Burden Summary'!C20</f>
        <v/>
      </c>
      <c r="Y18" s="69" t="str">
        <f>'Overhead &amp; Labor Burden Summary'!H20</f>
        <v/>
      </c>
      <c r="Z18" s="67" t="str">
        <f t="shared" si="0"/>
        <v/>
      </c>
      <c r="AA18" s="67" t="str">
        <f t="shared" si="1"/>
        <v/>
      </c>
    </row>
    <row r="19" spans="1:27" ht="15" customHeight="1">
      <c r="A19" s="66" t="str">
        <f>'Overhead &amp; Labor Burden Summary'!A21</f>
        <v/>
      </c>
      <c r="B19" s="70"/>
      <c r="C19" s="70"/>
      <c r="D19" s="70"/>
      <c r="E19" s="70"/>
      <c r="F19" s="70"/>
      <c r="G19" s="70"/>
      <c r="H19" s="71"/>
      <c r="I19" s="72"/>
      <c r="J19" s="66"/>
      <c r="K19" s="70"/>
      <c r="L19" s="68"/>
      <c r="M19" s="68"/>
      <c r="N19" s="68"/>
      <c r="O19" s="67"/>
      <c r="P19" s="67"/>
      <c r="Q19" s="70"/>
      <c r="R19" s="70"/>
      <c r="S19" s="70"/>
      <c r="T19" s="68"/>
      <c r="U19" s="68"/>
      <c r="V19" s="68"/>
      <c r="W19" s="69" t="str">
        <f>'Overhead &amp; Labor Burden Summary'!B21</f>
        <v/>
      </c>
      <c r="X19" s="69" t="str">
        <f>'Overhead &amp; Labor Burden Summary'!C21</f>
        <v/>
      </c>
      <c r="Y19" s="69" t="str">
        <f>'Overhead &amp; Labor Burden Summary'!H21</f>
        <v/>
      </c>
      <c r="Z19" s="67" t="str">
        <f t="shared" si="0"/>
        <v/>
      </c>
      <c r="AA19" s="67" t="str">
        <f t="shared" si="1"/>
        <v/>
      </c>
    </row>
    <row r="20" spans="1:27" ht="15" customHeight="1">
      <c r="A20" s="66" t="str">
        <f>'Overhead &amp; Labor Burden Summary'!A22</f>
        <v/>
      </c>
      <c r="B20" s="70"/>
      <c r="C20" s="70"/>
      <c r="D20" s="70"/>
      <c r="E20" s="70"/>
      <c r="F20" s="70"/>
      <c r="G20" s="70"/>
      <c r="H20" s="71"/>
      <c r="I20" s="72"/>
      <c r="J20" s="66"/>
      <c r="K20" s="70"/>
      <c r="L20" s="68"/>
      <c r="M20" s="68"/>
      <c r="N20" s="68"/>
      <c r="O20" s="67"/>
      <c r="P20" s="67"/>
      <c r="Q20" s="70"/>
      <c r="R20" s="70"/>
      <c r="S20" s="70"/>
      <c r="T20" s="68"/>
      <c r="U20" s="68"/>
      <c r="V20" s="68"/>
      <c r="W20" s="69" t="str">
        <f>'Overhead &amp; Labor Burden Summary'!B22</f>
        <v/>
      </c>
      <c r="X20" s="69" t="str">
        <f>'Overhead &amp; Labor Burden Summary'!C22</f>
        <v/>
      </c>
      <c r="Y20" s="69" t="str">
        <f>'Overhead &amp; Labor Burden Summary'!H22</f>
        <v/>
      </c>
      <c r="Z20" s="67" t="str">
        <f t="shared" si="0"/>
        <v/>
      </c>
      <c r="AA20" s="67" t="str">
        <f t="shared" si="1"/>
        <v/>
      </c>
    </row>
    <row r="21" spans="1:27" ht="15" customHeight="1">
      <c r="A21" s="66" t="str">
        <f>'Overhead &amp; Labor Burden Summary'!A23</f>
        <v/>
      </c>
      <c r="B21" s="70"/>
      <c r="C21" s="70"/>
      <c r="D21" s="70"/>
      <c r="E21" s="70"/>
      <c r="F21" s="70"/>
      <c r="G21" s="70"/>
      <c r="H21" s="71"/>
      <c r="I21" s="72"/>
      <c r="J21" s="66"/>
      <c r="K21" s="70"/>
      <c r="L21" s="68"/>
      <c r="M21" s="68"/>
      <c r="N21" s="68"/>
      <c r="O21" s="67"/>
      <c r="P21" s="67"/>
      <c r="Q21" s="70"/>
      <c r="R21" s="70"/>
      <c r="S21" s="70"/>
      <c r="T21" s="68"/>
      <c r="U21" s="68"/>
      <c r="V21" s="68"/>
      <c r="W21" s="69" t="str">
        <f>'Overhead &amp; Labor Burden Summary'!B23</f>
        <v/>
      </c>
      <c r="X21" s="69" t="str">
        <f>'Overhead &amp; Labor Burden Summary'!C23</f>
        <v/>
      </c>
      <c r="Y21" s="69" t="str">
        <f>'Overhead &amp; Labor Burden Summary'!H23</f>
        <v/>
      </c>
      <c r="Z21" s="67" t="str">
        <f t="shared" si="0"/>
        <v/>
      </c>
      <c r="AA21" s="67" t="str">
        <f t="shared" si="1"/>
        <v/>
      </c>
    </row>
    <row r="22" spans="1:27" ht="15" customHeight="1">
      <c r="A22" s="66" t="str">
        <f>'Overhead &amp; Labor Burden Summary'!A24</f>
        <v/>
      </c>
      <c r="B22" s="70"/>
      <c r="C22" s="70"/>
      <c r="D22" s="70"/>
      <c r="E22" s="70"/>
      <c r="F22" s="70"/>
      <c r="G22" s="70"/>
      <c r="H22" s="71"/>
      <c r="I22" s="72"/>
      <c r="J22" s="66"/>
      <c r="K22" s="70"/>
      <c r="L22" s="68"/>
      <c r="M22" s="68"/>
      <c r="N22" s="68"/>
      <c r="O22" s="67"/>
      <c r="P22" s="67"/>
      <c r="Q22" s="70"/>
      <c r="R22" s="70"/>
      <c r="S22" s="70"/>
      <c r="T22" s="68"/>
      <c r="U22" s="68"/>
      <c r="V22" s="68"/>
      <c r="W22" s="69" t="str">
        <f>'Overhead &amp; Labor Burden Summary'!B24</f>
        <v/>
      </c>
      <c r="X22" s="69" t="str">
        <f>'Overhead &amp; Labor Burden Summary'!C24</f>
        <v/>
      </c>
      <c r="Y22" s="69" t="str">
        <f>'Overhead &amp; Labor Burden Summary'!H24</f>
        <v/>
      </c>
      <c r="Z22" s="67" t="str">
        <f t="shared" si="0"/>
        <v/>
      </c>
      <c r="AA22" s="67" t="str">
        <f t="shared" si="1"/>
        <v/>
      </c>
    </row>
    <row r="23" spans="1:27" ht="15" customHeight="1">
      <c r="A23" s="66" t="str">
        <f>'Overhead &amp; Labor Burden Summary'!A25</f>
        <v/>
      </c>
      <c r="B23" s="70"/>
      <c r="C23" s="70"/>
      <c r="D23" s="70"/>
      <c r="E23" s="70"/>
      <c r="F23" s="70"/>
      <c r="G23" s="70"/>
      <c r="H23" s="71"/>
      <c r="I23" s="72"/>
      <c r="J23" s="66"/>
      <c r="K23" s="70"/>
      <c r="L23" s="68"/>
      <c r="M23" s="68"/>
      <c r="N23" s="68"/>
      <c r="O23" s="67"/>
      <c r="P23" s="67"/>
      <c r="Q23" s="70"/>
      <c r="R23" s="70"/>
      <c r="S23" s="70"/>
      <c r="T23" s="68"/>
      <c r="U23" s="68"/>
      <c r="V23" s="68"/>
      <c r="W23" s="69" t="str">
        <f>'Overhead &amp; Labor Burden Summary'!B25</f>
        <v/>
      </c>
      <c r="X23" s="69" t="str">
        <f>'Overhead &amp; Labor Burden Summary'!C25</f>
        <v/>
      </c>
      <c r="Y23" s="69" t="str">
        <f>'Overhead &amp; Labor Burden Summary'!H25</f>
        <v/>
      </c>
      <c r="Z23" s="67" t="str">
        <f t="shared" si="0"/>
        <v/>
      </c>
      <c r="AA23" s="67" t="str">
        <f t="shared" si="1"/>
        <v/>
      </c>
    </row>
    <row r="24" spans="1:27" ht="15" customHeight="1">
      <c r="A24" s="66" t="str">
        <f>'Overhead &amp; Labor Burden Summary'!A26</f>
        <v/>
      </c>
      <c r="B24" s="70"/>
      <c r="C24" s="70"/>
      <c r="D24" s="70"/>
      <c r="E24" s="70"/>
      <c r="F24" s="70"/>
      <c r="G24" s="70"/>
      <c r="H24" s="71"/>
      <c r="I24" s="72"/>
      <c r="J24" s="66"/>
      <c r="K24" s="70"/>
      <c r="L24" s="68"/>
      <c r="M24" s="68"/>
      <c r="N24" s="68"/>
      <c r="O24" s="67"/>
      <c r="P24" s="67"/>
      <c r="Q24" s="70"/>
      <c r="R24" s="70"/>
      <c r="S24" s="70"/>
      <c r="T24" s="68"/>
      <c r="U24" s="68"/>
      <c r="V24" s="68"/>
      <c r="W24" s="69" t="str">
        <f>'Overhead &amp; Labor Burden Summary'!B26</f>
        <v/>
      </c>
      <c r="X24" s="69" t="str">
        <f>'Overhead &amp; Labor Burden Summary'!C26</f>
        <v/>
      </c>
      <c r="Y24" s="69" t="str">
        <f>'Overhead &amp; Labor Burden Summary'!H26</f>
        <v/>
      </c>
      <c r="Z24" s="67" t="str">
        <f t="shared" si="0"/>
        <v/>
      </c>
      <c r="AA24" s="67" t="str">
        <f t="shared" si="1"/>
        <v/>
      </c>
    </row>
    <row r="25" spans="1:27" ht="15" customHeight="1">
      <c r="A25" s="66" t="str">
        <f>'Overhead &amp; Labor Burden Summary'!A27</f>
        <v/>
      </c>
      <c r="B25" s="70"/>
      <c r="C25" s="70"/>
      <c r="D25" s="70"/>
      <c r="E25" s="70"/>
      <c r="F25" s="70"/>
      <c r="G25" s="70"/>
      <c r="H25" s="71"/>
      <c r="I25" s="72"/>
      <c r="J25" s="66"/>
      <c r="K25" s="70"/>
      <c r="L25" s="68"/>
      <c r="M25" s="68"/>
      <c r="N25" s="68"/>
      <c r="O25" s="67"/>
      <c r="P25" s="67"/>
      <c r="Q25" s="70"/>
      <c r="R25" s="70"/>
      <c r="S25" s="70"/>
      <c r="T25" s="68"/>
      <c r="U25" s="68"/>
      <c r="V25" s="68"/>
      <c r="W25" s="69" t="str">
        <f>'Overhead &amp; Labor Burden Summary'!B27</f>
        <v/>
      </c>
      <c r="X25" s="69" t="str">
        <f>'Overhead &amp; Labor Burden Summary'!C27</f>
        <v/>
      </c>
      <c r="Y25" s="69" t="str">
        <f>'Overhead &amp; Labor Burden Summary'!H27</f>
        <v/>
      </c>
      <c r="Z25" s="67" t="str">
        <f t="shared" si="0"/>
        <v/>
      </c>
      <c r="AA25" s="67" t="str">
        <f t="shared" si="1"/>
        <v/>
      </c>
    </row>
    <row r="26" spans="1:27" ht="15" customHeight="1">
      <c r="A26" s="66" t="str">
        <f>'Overhead &amp; Labor Burden Summary'!A28</f>
        <v/>
      </c>
      <c r="B26" s="70"/>
      <c r="C26" s="70"/>
      <c r="D26" s="70"/>
      <c r="E26" s="70"/>
      <c r="F26" s="70"/>
      <c r="G26" s="70"/>
      <c r="H26" s="71"/>
      <c r="I26" s="72"/>
      <c r="J26" s="66"/>
      <c r="K26" s="70"/>
      <c r="L26" s="68"/>
      <c r="M26" s="68"/>
      <c r="N26" s="68"/>
      <c r="O26" s="67"/>
      <c r="P26" s="67"/>
      <c r="Q26" s="70"/>
      <c r="R26" s="70"/>
      <c r="S26" s="70"/>
      <c r="T26" s="68"/>
      <c r="U26" s="68"/>
      <c r="V26" s="68"/>
      <c r="W26" s="69" t="str">
        <f>'Overhead &amp; Labor Burden Summary'!B28</f>
        <v/>
      </c>
      <c r="X26" s="69" t="str">
        <f>'Overhead &amp; Labor Burden Summary'!C28</f>
        <v/>
      </c>
      <c r="Y26" s="69" t="str">
        <f>'Overhead &amp; Labor Burden Summary'!H28</f>
        <v/>
      </c>
      <c r="Z26" s="67" t="str">
        <f t="shared" si="0"/>
        <v/>
      </c>
      <c r="AA26" s="67" t="str">
        <f t="shared" si="1"/>
        <v/>
      </c>
    </row>
    <row r="27" spans="1:27" ht="15" customHeight="1">
      <c r="A27" s="66" t="str">
        <f>'Overhead &amp; Labor Burden Summary'!A29</f>
        <v/>
      </c>
      <c r="B27" s="70"/>
      <c r="C27" s="70"/>
      <c r="D27" s="70"/>
      <c r="E27" s="70"/>
      <c r="F27" s="70"/>
      <c r="G27" s="70"/>
      <c r="H27" s="71"/>
      <c r="I27" s="72"/>
      <c r="J27" s="66"/>
      <c r="K27" s="70"/>
      <c r="L27" s="68"/>
      <c r="M27" s="68"/>
      <c r="N27" s="68"/>
      <c r="O27" s="67"/>
      <c r="P27" s="67"/>
      <c r="Q27" s="70"/>
      <c r="R27" s="70"/>
      <c r="S27" s="70"/>
      <c r="T27" s="68"/>
      <c r="U27" s="68"/>
      <c r="V27" s="68"/>
      <c r="W27" s="69" t="str">
        <f>'Overhead &amp; Labor Burden Summary'!B29</f>
        <v/>
      </c>
      <c r="X27" s="69" t="str">
        <f>'Overhead &amp; Labor Burden Summary'!C29</f>
        <v/>
      </c>
      <c r="Y27" s="69" t="str">
        <f>'Overhead &amp; Labor Burden Summary'!H29</f>
        <v/>
      </c>
      <c r="Z27" s="67" t="str">
        <f t="shared" si="0"/>
        <v/>
      </c>
      <c r="AA27" s="67" t="str">
        <f t="shared" si="1"/>
        <v/>
      </c>
    </row>
    <row r="28" spans="1:27" ht="15" customHeight="1">
      <c r="A28" s="66" t="str">
        <f>'Overhead &amp; Labor Burden Summary'!A30</f>
        <v/>
      </c>
      <c r="B28" s="70"/>
      <c r="C28" s="70"/>
      <c r="D28" s="70"/>
      <c r="E28" s="70"/>
      <c r="F28" s="70"/>
      <c r="G28" s="70"/>
      <c r="H28" s="71"/>
      <c r="I28" s="72"/>
      <c r="J28" s="66"/>
      <c r="K28" s="70"/>
      <c r="L28" s="68"/>
      <c r="M28" s="68"/>
      <c r="N28" s="68"/>
      <c r="O28" s="67"/>
      <c r="P28" s="67"/>
      <c r="Q28" s="70"/>
      <c r="R28" s="70"/>
      <c r="S28" s="70"/>
      <c r="T28" s="68"/>
      <c r="U28" s="68"/>
      <c r="V28" s="68"/>
      <c r="W28" s="69" t="str">
        <f>'Overhead &amp; Labor Burden Summary'!B30</f>
        <v/>
      </c>
      <c r="X28" s="69" t="str">
        <f>'Overhead &amp; Labor Burden Summary'!C30</f>
        <v/>
      </c>
      <c r="Y28" s="69" t="str">
        <f>'Overhead &amp; Labor Burden Summary'!H30</f>
        <v/>
      </c>
      <c r="Z28" s="67" t="str">
        <f t="shared" si="0"/>
        <v/>
      </c>
      <c r="AA28" s="67" t="str">
        <f t="shared" si="1"/>
        <v/>
      </c>
    </row>
    <row r="29" spans="1:27" ht="15" customHeight="1">
      <c r="A29" s="66" t="str">
        <f>'Overhead &amp; Labor Burden Summary'!A31</f>
        <v/>
      </c>
      <c r="B29" s="70"/>
      <c r="C29" s="70"/>
      <c r="D29" s="70"/>
      <c r="E29" s="70"/>
      <c r="F29" s="70"/>
      <c r="G29" s="70"/>
      <c r="H29" s="71"/>
      <c r="I29" s="72"/>
      <c r="J29" s="66"/>
      <c r="K29" s="70"/>
      <c r="L29" s="68"/>
      <c r="M29" s="68"/>
      <c r="N29" s="68"/>
      <c r="O29" s="67"/>
      <c r="P29" s="67"/>
      <c r="Q29" s="70"/>
      <c r="R29" s="70"/>
      <c r="S29" s="70"/>
      <c r="T29" s="68"/>
      <c r="U29" s="68"/>
      <c r="V29" s="68"/>
      <c r="W29" s="69" t="str">
        <f>'Overhead &amp; Labor Burden Summary'!B31</f>
        <v/>
      </c>
      <c r="X29" s="69" t="str">
        <f>'Overhead &amp; Labor Burden Summary'!C31</f>
        <v/>
      </c>
      <c r="Y29" s="69" t="str">
        <f>'Overhead &amp; Labor Burden Summary'!H31</f>
        <v/>
      </c>
      <c r="Z29" s="67" t="str">
        <f t="shared" si="0"/>
        <v/>
      </c>
      <c r="AA29" s="67" t="str">
        <f t="shared" si="1"/>
        <v/>
      </c>
    </row>
    <row r="30" spans="1:27" ht="15" customHeight="1">
      <c r="A30" s="66" t="str">
        <f>'Overhead &amp; Labor Burden Summary'!A32</f>
        <v/>
      </c>
      <c r="B30" s="70"/>
      <c r="C30" s="70"/>
      <c r="D30" s="70"/>
      <c r="E30" s="70"/>
      <c r="F30" s="70"/>
      <c r="G30" s="70"/>
      <c r="H30" s="71"/>
      <c r="I30" s="72"/>
      <c r="J30" s="66"/>
      <c r="K30" s="70"/>
      <c r="L30" s="68"/>
      <c r="M30" s="68"/>
      <c r="N30" s="68"/>
      <c r="O30" s="67"/>
      <c r="P30" s="67"/>
      <c r="Q30" s="70"/>
      <c r="R30" s="70"/>
      <c r="S30" s="70"/>
      <c r="T30" s="68"/>
      <c r="U30" s="68"/>
      <c r="V30" s="68"/>
      <c r="W30" s="69" t="str">
        <f>'Overhead &amp; Labor Burden Summary'!B32</f>
        <v/>
      </c>
      <c r="X30" s="69" t="str">
        <f>'Overhead &amp; Labor Burden Summary'!C32</f>
        <v/>
      </c>
      <c r="Y30" s="69" t="str">
        <f>'Overhead &amp; Labor Burden Summary'!H32</f>
        <v/>
      </c>
      <c r="Z30" s="67" t="str">
        <f t="shared" si="0"/>
        <v/>
      </c>
      <c r="AA30" s="67" t="str">
        <f t="shared" si="1"/>
        <v/>
      </c>
    </row>
    <row r="31" spans="1:27" ht="15" customHeight="1">
      <c r="A31" s="75" t="str">
        <f>'Overhead &amp; Labor Burden Summary'!A33</f>
        <v/>
      </c>
      <c r="B31" s="70"/>
      <c r="C31" s="70"/>
      <c r="D31" s="70"/>
      <c r="E31" s="70"/>
      <c r="F31" s="70"/>
      <c r="G31" s="70"/>
      <c r="H31" s="71"/>
      <c r="I31" s="72"/>
      <c r="J31" s="66"/>
      <c r="K31" s="70"/>
      <c r="L31" s="68"/>
      <c r="M31" s="68"/>
      <c r="N31" s="68"/>
      <c r="O31" s="67"/>
      <c r="P31" s="67"/>
      <c r="Q31" s="70"/>
      <c r="R31" s="70"/>
      <c r="S31" s="70"/>
      <c r="T31" s="68"/>
      <c r="U31" s="68"/>
      <c r="V31" s="68"/>
      <c r="W31" s="69" t="str">
        <f>'Overhead &amp; Labor Burden Summary'!B33</f>
        <v/>
      </c>
      <c r="X31" s="69" t="str">
        <f>'Overhead &amp; Labor Burden Summary'!C33</f>
        <v/>
      </c>
      <c r="Y31" s="69" t="str">
        <f>'Overhead &amp; Labor Burden Summary'!H33</f>
        <v/>
      </c>
      <c r="Z31" s="67" t="str">
        <f t="shared" si="0"/>
        <v/>
      </c>
      <c r="AA31" s="67" t="str">
        <f t="shared" si="1"/>
        <v/>
      </c>
    </row>
    <row r="32" spans="1:27" ht="15" customHeight="1">
      <c r="A32" s="75" t="str">
        <f>'Overhead &amp; Labor Burden Summary'!A34</f>
        <v/>
      </c>
      <c r="B32" s="70"/>
      <c r="C32" s="70"/>
      <c r="D32" s="70"/>
      <c r="E32" s="70"/>
      <c r="F32" s="70"/>
      <c r="G32" s="70"/>
      <c r="H32" s="71"/>
      <c r="I32" s="72"/>
      <c r="J32" s="66"/>
      <c r="K32" s="70"/>
      <c r="L32" s="68"/>
      <c r="M32" s="68"/>
      <c r="N32" s="68"/>
      <c r="O32" s="67"/>
      <c r="P32" s="67"/>
      <c r="Q32" s="70"/>
      <c r="R32" s="70"/>
      <c r="S32" s="70"/>
      <c r="T32" s="68"/>
      <c r="U32" s="68"/>
      <c r="V32" s="68"/>
      <c r="W32" s="69" t="str">
        <f>'Overhead &amp; Labor Burden Summary'!B34</f>
        <v/>
      </c>
      <c r="X32" s="69" t="str">
        <f>'Overhead &amp; Labor Burden Summary'!C34</f>
        <v/>
      </c>
      <c r="Y32" s="69" t="str">
        <f>'Overhead &amp; Labor Burden Summary'!H34</f>
        <v/>
      </c>
      <c r="Z32" s="67" t="str">
        <f t="shared" si="0"/>
        <v/>
      </c>
      <c r="AA32" s="67" t="str">
        <f t="shared" si="1"/>
        <v/>
      </c>
    </row>
    <row r="33" spans="1:27" ht="15" customHeight="1">
      <c r="A33" s="75" t="str">
        <f>'Overhead &amp; Labor Burden Summary'!A35</f>
        <v/>
      </c>
      <c r="B33" s="70"/>
      <c r="C33" s="70"/>
      <c r="D33" s="70"/>
      <c r="E33" s="70"/>
      <c r="F33" s="70"/>
      <c r="G33" s="70"/>
      <c r="H33" s="71"/>
      <c r="I33" s="72"/>
      <c r="J33" s="66"/>
      <c r="K33" s="70"/>
      <c r="L33" s="68"/>
      <c r="M33" s="68"/>
      <c r="N33" s="68"/>
      <c r="O33" s="67"/>
      <c r="P33" s="67"/>
      <c r="Q33" s="70"/>
      <c r="R33" s="70"/>
      <c r="S33" s="70"/>
      <c r="T33" s="68"/>
      <c r="U33" s="68"/>
      <c r="V33" s="68"/>
      <c r="W33" s="69" t="str">
        <f>'Overhead &amp; Labor Burden Summary'!B35</f>
        <v/>
      </c>
      <c r="X33" s="69" t="str">
        <f>'Overhead &amp; Labor Burden Summary'!C35</f>
        <v/>
      </c>
      <c r="Y33" s="69" t="str">
        <f>'Overhead &amp; Labor Burden Summary'!H35</f>
        <v/>
      </c>
      <c r="Z33" s="67" t="str">
        <f t="shared" si="0"/>
        <v/>
      </c>
      <c r="AA33" s="67" t="str">
        <f t="shared" si="1"/>
        <v/>
      </c>
    </row>
    <row r="34" spans="1:27" ht="15" customHeight="1">
      <c r="A34" s="75" t="str">
        <f>'Overhead &amp; Labor Burden Summary'!A36</f>
        <v/>
      </c>
      <c r="B34" s="70"/>
      <c r="C34" s="70"/>
      <c r="D34" s="70"/>
      <c r="E34" s="70"/>
      <c r="F34" s="70"/>
      <c r="G34" s="70"/>
      <c r="H34" s="71"/>
      <c r="I34" s="72"/>
      <c r="J34" s="66"/>
      <c r="K34" s="70"/>
      <c r="L34" s="68"/>
      <c r="M34" s="68"/>
      <c r="N34" s="68"/>
      <c r="O34" s="67"/>
      <c r="P34" s="67"/>
      <c r="Q34" s="70"/>
      <c r="R34" s="70"/>
      <c r="S34" s="70"/>
      <c r="T34" s="68"/>
      <c r="U34" s="68"/>
      <c r="V34" s="68"/>
      <c r="W34" s="69" t="str">
        <f>'Overhead &amp; Labor Burden Summary'!B36</f>
        <v/>
      </c>
      <c r="X34" s="69" t="str">
        <f>'Overhead &amp; Labor Burden Summary'!C36</f>
        <v/>
      </c>
      <c r="Y34" s="69" t="str">
        <f>'Overhead &amp; Labor Burden Summary'!H36</f>
        <v/>
      </c>
      <c r="Z34" s="67" t="str">
        <f t="shared" si="0"/>
        <v/>
      </c>
      <c r="AA34" s="67" t="str">
        <f t="shared" si="1"/>
        <v/>
      </c>
    </row>
    <row r="35" spans="1:27" ht="15" customHeight="1">
      <c r="A35" s="75" t="str">
        <f>'Overhead &amp; Labor Burden Summary'!A37</f>
        <v/>
      </c>
      <c r="B35" s="70"/>
      <c r="C35" s="70"/>
      <c r="D35" s="70"/>
      <c r="E35" s="70"/>
      <c r="F35" s="70"/>
      <c r="G35" s="70"/>
      <c r="H35" s="71"/>
      <c r="I35" s="72"/>
      <c r="J35" s="66"/>
      <c r="K35" s="70"/>
      <c r="L35" s="68"/>
      <c r="M35" s="68"/>
      <c r="N35" s="68"/>
      <c r="O35" s="67"/>
      <c r="P35" s="67"/>
      <c r="Q35" s="70"/>
      <c r="R35" s="70"/>
      <c r="S35" s="70"/>
      <c r="T35" s="68"/>
      <c r="U35" s="68"/>
      <c r="V35" s="68"/>
      <c r="W35" s="69" t="str">
        <f>'Overhead &amp; Labor Burden Summary'!B37</f>
        <v/>
      </c>
      <c r="X35" s="69" t="str">
        <f>'Overhead &amp; Labor Burden Summary'!C37</f>
        <v/>
      </c>
      <c r="Y35" s="69" t="str">
        <f>'Overhead &amp; Labor Burden Summary'!H37</f>
        <v/>
      </c>
      <c r="Z35" s="67" t="str">
        <f t="shared" si="0"/>
        <v/>
      </c>
      <c r="AA35" s="67" t="str">
        <f t="shared" si="1"/>
        <v/>
      </c>
    </row>
    <row r="36" spans="1:27" ht="15" customHeight="1">
      <c r="A36" s="75" t="str">
        <f>'Overhead &amp; Labor Burden Summary'!A38</f>
        <v/>
      </c>
      <c r="B36" s="70"/>
      <c r="C36" s="70"/>
      <c r="D36" s="70"/>
      <c r="E36" s="70"/>
      <c r="F36" s="70"/>
      <c r="G36" s="70"/>
      <c r="H36" s="71"/>
      <c r="I36" s="72"/>
      <c r="J36" s="66"/>
      <c r="K36" s="70"/>
      <c r="L36" s="68"/>
      <c r="M36" s="68"/>
      <c r="N36" s="68"/>
      <c r="O36" s="67"/>
      <c r="P36" s="67"/>
      <c r="Q36" s="70"/>
      <c r="R36" s="70"/>
      <c r="S36" s="70"/>
      <c r="T36" s="68"/>
      <c r="U36" s="68"/>
      <c r="V36" s="68"/>
      <c r="W36" s="69" t="str">
        <f>'Overhead &amp; Labor Burden Summary'!B38</f>
        <v/>
      </c>
      <c r="X36" s="69" t="str">
        <f>'Overhead &amp; Labor Burden Summary'!C38</f>
        <v/>
      </c>
      <c r="Y36" s="69" t="str">
        <f>'Overhead &amp; Labor Burden Summary'!H38</f>
        <v/>
      </c>
      <c r="Z36" s="67" t="str">
        <f t="shared" si="0"/>
        <v/>
      </c>
      <c r="AA36" s="67" t="str">
        <f t="shared" si="1"/>
        <v/>
      </c>
    </row>
    <row r="37" spans="1:27" ht="15" customHeight="1">
      <c r="A37" s="75" t="str">
        <f>'Overhead &amp; Labor Burden Summary'!A39</f>
        <v/>
      </c>
      <c r="B37" s="70"/>
      <c r="C37" s="70"/>
      <c r="D37" s="70"/>
      <c r="E37" s="70"/>
      <c r="F37" s="70"/>
      <c r="G37" s="70"/>
      <c r="H37" s="71"/>
      <c r="I37" s="72"/>
      <c r="J37" s="66"/>
      <c r="K37" s="70"/>
      <c r="L37" s="68"/>
      <c r="M37" s="68"/>
      <c r="N37" s="68"/>
      <c r="O37" s="67"/>
      <c r="P37" s="67"/>
      <c r="Q37" s="70"/>
      <c r="R37" s="70"/>
      <c r="S37" s="70"/>
      <c r="T37" s="68"/>
      <c r="U37" s="68"/>
      <c r="V37" s="68"/>
      <c r="W37" s="69" t="str">
        <f>'Overhead &amp; Labor Burden Summary'!B39</f>
        <v/>
      </c>
      <c r="X37" s="69" t="str">
        <f>'Overhead &amp; Labor Burden Summary'!C39</f>
        <v/>
      </c>
      <c r="Y37" s="69" t="str">
        <f>'Overhead &amp; Labor Burden Summary'!H39</f>
        <v/>
      </c>
      <c r="Z37" s="67" t="str">
        <f t="shared" si="0"/>
        <v/>
      </c>
      <c r="AA37" s="67" t="str">
        <f t="shared" si="1"/>
        <v/>
      </c>
    </row>
    <row r="38" spans="1:27" ht="15" customHeight="1">
      <c r="A38" s="75" t="str">
        <f>'Overhead &amp; Labor Burden Summary'!A40</f>
        <v/>
      </c>
      <c r="B38" s="70"/>
      <c r="C38" s="70"/>
      <c r="D38" s="70"/>
      <c r="E38" s="70"/>
      <c r="F38" s="70"/>
      <c r="G38" s="70"/>
      <c r="H38" s="71"/>
      <c r="I38" s="72"/>
      <c r="J38" s="66"/>
      <c r="K38" s="70"/>
      <c r="L38" s="68"/>
      <c r="M38" s="68"/>
      <c r="N38" s="68"/>
      <c r="O38" s="67"/>
      <c r="P38" s="67"/>
      <c r="Q38" s="70"/>
      <c r="R38" s="70"/>
      <c r="S38" s="70"/>
      <c r="T38" s="68"/>
      <c r="U38" s="68"/>
      <c r="V38" s="68"/>
      <c r="W38" s="69" t="str">
        <f>'Overhead &amp; Labor Burden Summary'!B40</f>
        <v/>
      </c>
      <c r="X38" s="69" t="str">
        <f>'Overhead &amp; Labor Burden Summary'!C40</f>
        <v/>
      </c>
      <c r="Y38" s="69" t="str">
        <f>'Overhead &amp; Labor Burden Summary'!H40</f>
        <v/>
      </c>
      <c r="Z38" s="67" t="str">
        <f t="shared" si="0"/>
        <v/>
      </c>
      <c r="AA38" s="67" t="str">
        <f t="shared" si="1"/>
        <v/>
      </c>
    </row>
    <row r="39" spans="1:27" ht="15" customHeight="1">
      <c r="A39" s="75" t="str">
        <f>'Overhead &amp; Labor Burden Summary'!A41</f>
        <v/>
      </c>
      <c r="B39" s="70"/>
      <c r="C39" s="70"/>
      <c r="D39" s="70"/>
      <c r="E39" s="70"/>
      <c r="F39" s="70"/>
      <c r="G39" s="70"/>
      <c r="H39" s="71"/>
      <c r="I39" s="72"/>
      <c r="J39" s="66"/>
      <c r="K39" s="70"/>
      <c r="L39" s="68"/>
      <c r="M39" s="68"/>
      <c r="N39" s="68"/>
      <c r="O39" s="67"/>
      <c r="P39" s="67"/>
      <c r="Q39" s="70"/>
      <c r="R39" s="70"/>
      <c r="S39" s="70"/>
      <c r="T39" s="68"/>
      <c r="U39" s="68"/>
      <c r="V39" s="68"/>
      <c r="W39" s="69" t="str">
        <f>'Overhead &amp; Labor Burden Summary'!B41</f>
        <v/>
      </c>
      <c r="X39" s="69" t="str">
        <f>'Overhead &amp; Labor Burden Summary'!C41</f>
        <v/>
      </c>
      <c r="Y39" s="69" t="str">
        <f>'Overhead &amp; Labor Burden Summary'!H41</f>
        <v/>
      </c>
      <c r="Z39" s="67" t="str">
        <f t="shared" si="0"/>
        <v/>
      </c>
      <c r="AA39" s="67" t="str">
        <f t="shared" si="1"/>
        <v/>
      </c>
    </row>
    <row r="40" spans="1:27" ht="15.75" customHeight="1">
      <c r="A40" s="75" t="str">
        <f>'Overhead &amp; Labor Burden Summary'!A42</f>
        <v/>
      </c>
      <c r="B40" s="70"/>
      <c r="C40" s="70"/>
      <c r="D40" s="70"/>
      <c r="E40" s="70"/>
      <c r="F40" s="70"/>
      <c r="G40" s="70"/>
      <c r="H40" s="71"/>
      <c r="I40" s="72"/>
      <c r="J40" s="66"/>
      <c r="K40" s="70"/>
      <c r="L40" s="68"/>
      <c r="M40" s="68"/>
      <c r="N40" s="68"/>
      <c r="O40" s="67"/>
      <c r="P40" s="67"/>
      <c r="Q40" s="70"/>
      <c r="R40" s="70"/>
      <c r="S40" s="70"/>
      <c r="T40" s="68"/>
      <c r="U40" s="68"/>
      <c r="V40" s="68"/>
      <c r="W40" s="69" t="str">
        <f>'Overhead &amp; Labor Burden Summary'!B42</f>
        <v/>
      </c>
      <c r="X40" s="69" t="str">
        <f>'Overhead &amp; Labor Burden Summary'!C42</f>
        <v/>
      </c>
      <c r="Y40" s="69" t="str">
        <f>'Overhead &amp; Labor Burden Summary'!H42</f>
        <v/>
      </c>
      <c r="Z40" s="67" t="str">
        <f t="shared" si="0"/>
        <v/>
      </c>
      <c r="AA40" s="67" t="str">
        <f t="shared" si="1"/>
        <v/>
      </c>
    </row>
    <row r="41" spans="1:27" ht="15.75" customHeight="1">
      <c r="A41" s="75" t="str">
        <f>'Overhead &amp; Labor Burden Summary'!A43</f>
        <v/>
      </c>
      <c r="B41" s="70"/>
      <c r="C41" s="70"/>
      <c r="D41" s="70"/>
      <c r="E41" s="70"/>
      <c r="F41" s="70"/>
      <c r="G41" s="70"/>
      <c r="H41" s="71"/>
      <c r="I41" s="72"/>
      <c r="J41" s="66"/>
      <c r="K41" s="70"/>
      <c r="L41" s="68"/>
      <c r="M41" s="68"/>
      <c r="N41" s="68"/>
      <c r="O41" s="67"/>
      <c r="P41" s="67"/>
      <c r="Q41" s="70"/>
      <c r="R41" s="70"/>
      <c r="S41" s="70"/>
      <c r="T41" s="68"/>
      <c r="U41" s="68"/>
      <c r="V41" s="68"/>
      <c r="W41" s="69" t="str">
        <f>'Overhead &amp; Labor Burden Summary'!B43</f>
        <v/>
      </c>
      <c r="X41" s="69" t="str">
        <f>'Overhead &amp; Labor Burden Summary'!C43</f>
        <v/>
      </c>
      <c r="Y41" s="69" t="str">
        <f>'Overhead &amp; Labor Burden Summary'!H43</f>
        <v/>
      </c>
      <c r="Z41" s="67" t="str">
        <f t="shared" si="0"/>
        <v/>
      </c>
      <c r="AA41" s="67" t="str">
        <f t="shared" si="1"/>
        <v/>
      </c>
    </row>
    <row r="42" spans="1:27" ht="15.75" customHeight="1">
      <c r="A42" s="75" t="str">
        <f>'Overhead &amp; Labor Burden Summary'!A44</f>
        <v/>
      </c>
      <c r="B42" s="70"/>
      <c r="C42" s="70"/>
      <c r="D42" s="70"/>
      <c r="E42" s="70"/>
      <c r="F42" s="70"/>
      <c r="G42" s="70"/>
      <c r="H42" s="71"/>
      <c r="I42" s="72"/>
      <c r="J42" s="66"/>
      <c r="K42" s="70"/>
      <c r="L42" s="68"/>
      <c r="M42" s="68"/>
      <c r="N42" s="68"/>
      <c r="O42" s="67"/>
      <c r="P42" s="67"/>
      <c r="Q42" s="70"/>
      <c r="R42" s="70"/>
      <c r="S42" s="70"/>
      <c r="T42" s="68"/>
      <c r="U42" s="68"/>
      <c r="V42" s="68"/>
      <c r="W42" s="69" t="str">
        <f>'Overhead &amp; Labor Burden Summary'!B44</f>
        <v/>
      </c>
      <c r="X42" s="69" t="str">
        <f>'Overhead &amp; Labor Burden Summary'!C44</f>
        <v/>
      </c>
      <c r="Y42" s="69" t="str">
        <f>'Overhead &amp; Labor Burden Summary'!H44</f>
        <v/>
      </c>
      <c r="Z42" s="67" t="str">
        <f t="shared" si="0"/>
        <v/>
      </c>
      <c r="AA42" s="67" t="str">
        <f t="shared" si="1"/>
        <v/>
      </c>
    </row>
    <row r="43" spans="1:27" ht="15.75" customHeight="1">
      <c r="A43" s="75" t="str">
        <f>'Overhead &amp; Labor Burden Summary'!A45</f>
        <v/>
      </c>
      <c r="B43" s="70"/>
      <c r="C43" s="70"/>
      <c r="D43" s="70"/>
      <c r="E43" s="70"/>
      <c r="F43" s="70"/>
      <c r="G43" s="70"/>
      <c r="H43" s="71"/>
      <c r="I43" s="72"/>
      <c r="J43" s="66"/>
      <c r="K43" s="70"/>
      <c r="L43" s="68"/>
      <c r="M43" s="68"/>
      <c r="N43" s="68"/>
      <c r="O43" s="67"/>
      <c r="P43" s="67"/>
      <c r="Q43" s="70"/>
      <c r="R43" s="70"/>
      <c r="S43" s="70"/>
      <c r="T43" s="68"/>
      <c r="U43" s="68"/>
      <c r="V43" s="68"/>
      <c r="W43" s="69" t="str">
        <f>'Overhead &amp; Labor Burden Summary'!B45</f>
        <v/>
      </c>
      <c r="X43" s="69" t="str">
        <f>'Overhead &amp; Labor Burden Summary'!C45</f>
        <v/>
      </c>
      <c r="Y43" s="69" t="str">
        <f>'Overhead &amp; Labor Burden Summary'!H45</f>
        <v/>
      </c>
      <c r="Z43" s="67" t="str">
        <f t="shared" si="0"/>
        <v/>
      </c>
      <c r="AA43" s="67" t="str">
        <f t="shared" si="1"/>
        <v/>
      </c>
    </row>
    <row r="44" spans="1:27" ht="15.75" customHeight="1">
      <c r="A44" s="75" t="str">
        <f>'Overhead &amp; Labor Burden Summary'!A46</f>
        <v/>
      </c>
      <c r="B44" s="70"/>
      <c r="C44" s="70"/>
      <c r="D44" s="70"/>
      <c r="E44" s="70"/>
      <c r="F44" s="70"/>
      <c r="G44" s="70"/>
      <c r="H44" s="71"/>
      <c r="I44" s="72"/>
      <c r="J44" s="66"/>
      <c r="K44" s="70"/>
      <c r="L44" s="68"/>
      <c r="M44" s="68"/>
      <c r="N44" s="68"/>
      <c r="O44" s="67"/>
      <c r="P44" s="67"/>
      <c r="Q44" s="70"/>
      <c r="R44" s="70"/>
      <c r="S44" s="70"/>
      <c r="T44" s="68"/>
      <c r="U44" s="68"/>
      <c r="V44" s="68"/>
      <c r="W44" s="69" t="str">
        <f>'Overhead &amp; Labor Burden Summary'!B46</f>
        <v/>
      </c>
      <c r="X44" s="69" t="str">
        <f>'Overhead &amp; Labor Burden Summary'!C46</f>
        <v/>
      </c>
      <c r="Y44" s="69" t="str">
        <f>'Overhead &amp; Labor Burden Summary'!H46</f>
        <v/>
      </c>
      <c r="Z44" s="67" t="str">
        <f t="shared" si="0"/>
        <v/>
      </c>
      <c r="AA44" s="67" t="str">
        <f t="shared" si="1"/>
        <v/>
      </c>
    </row>
    <row r="45" spans="1:27" ht="15.75" customHeight="1">
      <c r="A45" s="75" t="str">
        <f>'Overhead &amp; Labor Burden Summary'!A47</f>
        <v/>
      </c>
      <c r="B45" s="70"/>
      <c r="C45" s="70"/>
      <c r="D45" s="70"/>
      <c r="E45" s="70"/>
      <c r="F45" s="70"/>
      <c r="G45" s="70"/>
      <c r="H45" s="71"/>
      <c r="I45" s="72"/>
      <c r="J45" s="66"/>
      <c r="K45" s="70"/>
      <c r="L45" s="68"/>
      <c r="M45" s="68"/>
      <c r="N45" s="68"/>
      <c r="O45" s="67"/>
      <c r="P45" s="67"/>
      <c r="Q45" s="70"/>
      <c r="R45" s="70"/>
      <c r="S45" s="70"/>
      <c r="T45" s="68"/>
      <c r="U45" s="68"/>
      <c r="V45" s="68"/>
      <c r="W45" s="69" t="str">
        <f>'Overhead &amp; Labor Burden Summary'!B47</f>
        <v/>
      </c>
      <c r="X45" s="69" t="str">
        <f>'Overhead &amp; Labor Burden Summary'!C47</f>
        <v/>
      </c>
      <c r="Y45" s="69" t="str">
        <f>'Overhead &amp; Labor Burden Summary'!H47</f>
        <v/>
      </c>
      <c r="Z45" s="67" t="str">
        <f t="shared" si="0"/>
        <v/>
      </c>
      <c r="AA45" s="67" t="str">
        <f t="shared" si="1"/>
        <v/>
      </c>
    </row>
    <row r="46" spans="1:27" ht="15.75" customHeight="1">
      <c r="A46" s="75" t="str">
        <f>'Overhead &amp; Labor Burden Summary'!A48</f>
        <v/>
      </c>
      <c r="B46" s="70"/>
      <c r="C46" s="70"/>
      <c r="D46" s="70"/>
      <c r="E46" s="70"/>
      <c r="F46" s="70"/>
      <c r="G46" s="70"/>
      <c r="H46" s="71"/>
      <c r="I46" s="72"/>
      <c r="J46" s="66"/>
      <c r="K46" s="70"/>
      <c r="L46" s="68"/>
      <c r="M46" s="68"/>
      <c r="N46" s="68"/>
      <c r="O46" s="67"/>
      <c r="P46" s="67"/>
      <c r="Q46" s="70"/>
      <c r="R46" s="70"/>
      <c r="S46" s="70"/>
      <c r="T46" s="68"/>
      <c r="U46" s="68"/>
      <c r="V46" s="68"/>
      <c r="W46" s="69" t="str">
        <f>'Overhead &amp; Labor Burden Summary'!B48</f>
        <v/>
      </c>
      <c r="X46" s="69" t="str">
        <f>'Overhead &amp; Labor Burden Summary'!C48</f>
        <v/>
      </c>
      <c r="Y46" s="69" t="str">
        <f>'Overhead &amp; Labor Burden Summary'!H48</f>
        <v/>
      </c>
      <c r="Z46" s="67" t="str">
        <f t="shared" si="0"/>
        <v/>
      </c>
      <c r="AA46" s="67" t="str">
        <f t="shared" si="1"/>
        <v/>
      </c>
    </row>
    <row r="47" spans="1:27" ht="15.75" customHeight="1">
      <c r="A47" s="75" t="str">
        <f>'Overhead &amp; Labor Burden Summary'!A49</f>
        <v/>
      </c>
      <c r="B47" s="70"/>
      <c r="C47" s="70"/>
      <c r="D47" s="70"/>
      <c r="E47" s="70"/>
      <c r="F47" s="70"/>
      <c r="G47" s="70"/>
      <c r="H47" s="71"/>
      <c r="I47" s="72"/>
      <c r="J47" s="66"/>
      <c r="K47" s="70"/>
      <c r="L47" s="68"/>
      <c r="M47" s="68"/>
      <c r="N47" s="68"/>
      <c r="O47" s="67"/>
      <c r="P47" s="67"/>
      <c r="Q47" s="70"/>
      <c r="R47" s="70"/>
      <c r="S47" s="70"/>
      <c r="T47" s="68"/>
      <c r="U47" s="68"/>
      <c r="V47" s="68"/>
      <c r="W47" s="69" t="str">
        <f>'Overhead &amp; Labor Burden Summary'!B49</f>
        <v/>
      </c>
      <c r="X47" s="69" t="str">
        <f>'Overhead &amp; Labor Burden Summary'!C49</f>
        <v/>
      </c>
      <c r="Y47" s="69" t="str">
        <f>'Overhead &amp; Labor Burden Summary'!H49</f>
        <v/>
      </c>
      <c r="Z47" s="67" t="str">
        <f t="shared" si="0"/>
        <v/>
      </c>
      <c r="AA47" s="67" t="str">
        <f t="shared" si="1"/>
        <v/>
      </c>
    </row>
    <row r="48" spans="1:27" ht="15.75" customHeight="1">
      <c r="A48" s="75" t="str">
        <f>'Overhead &amp; Labor Burden Summary'!A50</f>
        <v/>
      </c>
      <c r="B48" s="70"/>
      <c r="C48" s="70"/>
      <c r="D48" s="70"/>
      <c r="E48" s="70"/>
      <c r="F48" s="70"/>
      <c r="G48" s="70"/>
      <c r="H48" s="71"/>
      <c r="I48" s="72"/>
      <c r="J48" s="66"/>
      <c r="K48" s="70"/>
      <c r="L48" s="68"/>
      <c r="M48" s="68"/>
      <c r="N48" s="68"/>
      <c r="O48" s="67"/>
      <c r="P48" s="67"/>
      <c r="Q48" s="70"/>
      <c r="R48" s="70"/>
      <c r="S48" s="70"/>
      <c r="T48" s="68"/>
      <c r="U48" s="68"/>
      <c r="V48" s="68"/>
      <c r="W48" s="69" t="str">
        <f>'Overhead &amp; Labor Burden Summary'!B50</f>
        <v/>
      </c>
      <c r="X48" s="69" t="str">
        <f>'Overhead &amp; Labor Burden Summary'!C50</f>
        <v/>
      </c>
      <c r="Y48" s="69" t="str">
        <f>'Overhead &amp; Labor Burden Summary'!H50</f>
        <v/>
      </c>
      <c r="Z48" s="67" t="str">
        <f t="shared" si="0"/>
        <v/>
      </c>
      <c r="AA48" s="67" t="str">
        <f t="shared" si="1"/>
        <v/>
      </c>
    </row>
    <row r="49" spans="1:27" ht="15.75" customHeight="1">
      <c r="A49" s="75" t="str">
        <f>'Overhead &amp; Labor Burden Summary'!A51</f>
        <v/>
      </c>
      <c r="B49" s="70"/>
      <c r="C49" s="70"/>
      <c r="D49" s="70"/>
      <c r="E49" s="70"/>
      <c r="F49" s="70"/>
      <c r="G49" s="70"/>
      <c r="H49" s="71"/>
      <c r="I49" s="72"/>
      <c r="J49" s="66"/>
      <c r="K49" s="70"/>
      <c r="L49" s="68"/>
      <c r="M49" s="68"/>
      <c r="N49" s="68"/>
      <c r="O49" s="67"/>
      <c r="P49" s="67"/>
      <c r="Q49" s="70"/>
      <c r="R49" s="70"/>
      <c r="S49" s="70"/>
      <c r="T49" s="68"/>
      <c r="U49" s="68"/>
      <c r="V49" s="68"/>
      <c r="W49" s="69" t="str">
        <f>'Overhead &amp; Labor Burden Summary'!B51</f>
        <v/>
      </c>
      <c r="X49" s="69" t="str">
        <f>'Overhead &amp; Labor Burden Summary'!C51</f>
        <v/>
      </c>
      <c r="Y49" s="69" t="str">
        <f>'Overhead &amp; Labor Burden Summary'!H51</f>
        <v/>
      </c>
      <c r="Z49" s="67" t="str">
        <f t="shared" si="0"/>
        <v/>
      </c>
      <c r="AA49" s="67" t="str">
        <f t="shared" si="1"/>
        <v/>
      </c>
    </row>
    <row r="50" spans="1:27" ht="15.75" customHeight="1">
      <c r="A50" s="75" t="str">
        <f>'Overhead &amp; Labor Burden Summary'!A52</f>
        <v/>
      </c>
      <c r="B50" s="70"/>
      <c r="C50" s="70"/>
      <c r="D50" s="70"/>
      <c r="E50" s="70"/>
      <c r="F50" s="70"/>
      <c r="G50" s="70"/>
      <c r="H50" s="71"/>
      <c r="I50" s="72"/>
      <c r="J50" s="66"/>
      <c r="K50" s="70"/>
      <c r="L50" s="68"/>
      <c r="M50" s="68"/>
      <c r="N50" s="68"/>
      <c r="O50" s="67"/>
      <c r="P50" s="67"/>
      <c r="Q50" s="70"/>
      <c r="R50" s="70"/>
      <c r="S50" s="70"/>
      <c r="T50" s="68"/>
      <c r="U50" s="68"/>
      <c r="V50" s="68"/>
      <c r="W50" s="69" t="str">
        <f>'Overhead &amp; Labor Burden Summary'!B52</f>
        <v/>
      </c>
      <c r="X50" s="69" t="str">
        <f>'Overhead &amp; Labor Burden Summary'!C52</f>
        <v/>
      </c>
      <c r="Y50" s="69" t="str">
        <f>'Overhead &amp; Labor Burden Summary'!H52</f>
        <v/>
      </c>
      <c r="Z50" s="67" t="str">
        <f t="shared" si="0"/>
        <v/>
      </c>
      <c r="AA50" s="67" t="str">
        <f t="shared" si="1"/>
        <v/>
      </c>
    </row>
    <row r="51" spans="1:27" ht="15.75" customHeight="1">
      <c r="A51" s="75" t="str">
        <f>'Overhead &amp; Labor Burden Summary'!A53</f>
        <v/>
      </c>
      <c r="B51" s="70"/>
      <c r="C51" s="70"/>
      <c r="D51" s="70"/>
      <c r="E51" s="70"/>
      <c r="F51" s="70"/>
      <c r="G51" s="70"/>
      <c r="H51" s="71"/>
      <c r="I51" s="72"/>
      <c r="J51" s="66"/>
      <c r="K51" s="70"/>
      <c r="L51" s="68"/>
      <c r="M51" s="68"/>
      <c r="N51" s="68"/>
      <c r="O51" s="67"/>
      <c r="P51" s="67"/>
      <c r="Q51" s="70"/>
      <c r="R51" s="70"/>
      <c r="S51" s="70"/>
      <c r="T51" s="68"/>
      <c r="U51" s="68"/>
      <c r="V51" s="68"/>
      <c r="W51" s="69" t="str">
        <f>'Overhead &amp; Labor Burden Summary'!B53</f>
        <v/>
      </c>
      <c r="X51" s="69" t="str">
        <f>'Overhead &amp; Labor Burden Summary'!C53</f>
        <v/>
      </c>
      <c r="Y51" s="69" t="str">
        <f>'Overhead &amp; Labor Burden Summary'!H53</f>
        <v/>
      </c>
      <c r="Z51" s="67" t="str">
        <f t="shared" si="0"/>
        <v/>
      </c>
      <c r="AA51" s="67" t="str">
        <f t="shared" si="1"/>
        <v/>
      </c>
    </row>
    <row r="52" spans="1:27" ht="15.75" customHeight="1">
      <c r="A52" s="75" t="str">
        <f>'Overhead &amp; Labor Burden Summary'!A54</f>
        <v/>
      </c>
      <c r="B52" s="70"/>
      <c r="C52" s="70"/>
      <c r="D52" s="70"/>
      <c r="E52" s="70"/>
      <c r="F52" s="70"/>
      <c r="G52" s="70"/>
      <c r="H52" s="71"/>
      <c r="I52" s="72"/>
      <c r="J52" s="66"/>
      <c r="K52" s="70"/>
      <c r="L52" s="68"/>
      <c r="M52" s="68"/>
      <c r="N52" s="68"/>
      <c r="O52" s="67"/>
      <c r="P52" s="67"/>
      <c r="Q52" s="70"/>
      <c r="R52" s="70"/>
      <c r="S52" s="70"/>
      <c r="T52" s="68"/>
      <c r="U52" s="68"/>
      <c r="V52" s="68"/>
      <c r="W52" s="69" t="str">
        <f>'Overhead &amp; Labor Burden Summary'!B54</f>
        <v/>
      </c>
      <c r="X52" s="69" t="str">
        <f>'Overhead &amp; Labor Burden Summary'!C54</f>
        <v/>
      </c>
      <c r="Y52" s="69" t="str">
        <f>'Overhead &amp; Labor Burden Summary'!H54</f>
        <v/>
      </c>
      <c r="Z52" s="67" t="str">
        <f t="shared" si="0"/>
        <v/>
      </c>
      <c r="AA52" s="67" t="str">
        <f t="shared" si="1"/>
        <v/>
      </c>
    </row>
    <row r="53" spans="1:27" ht="15.75" customHeight="1">
      <c r="A53" s="75" t="str">
        <f>'Overhead &amp; Labor Burden Summary'!A55</f>
        <v/>
      </c>
      <c r="B53" s="70"/>
      <c r="C53" s="70"/>
      <c r="D53" s="70"/>
      <c r="E53" s="70"/>
      <c r="F53" s="70"/>
      <c r="G53" s="70"/>
      <c r="H53" s="71"/>
      <c r="I53" s="72"/>
      <c r="J53" s="66"/>
      <c r="K53" s="70"/>
      <c r="L53" s="68"/>
      <c r="M53" s="68"/>
      <c r="N53" s="68"/>
      <c r="O53" s="67"/>
      <c r="P53" s="67"/>
      <c r="Q53" s="70"/>
      <c r="R53" s="70"/>
      <c r="S53" s="70"/>
      <c r="T53" s="68"/>
      <c r="U53" s="68"/>
      <c r="V53" s="68"/>
      <c r="W53" s="69" t="str">
        <f>'Overhead &amp; Labor Burden Summary'!B55</f>
        <v/>
      </c>
      <c r="X53" s="69" t="str">
        <f>'Overhead &amp; Labor Burden Summary'!C55</f>
        <v/>
      </c>
      <c r="Y53" s="69" t="str">
        <f>'Overhead &amp; Labor Burden Summary'!H55</f>
        <v/>
      </c>
      <c r="Z53" s="67" t="str">
        <f t="shared" si="0"/>
        <v/>
      </c>
      <c r="AA53" s="67" t="str">
        <f t="shared" si="1"/>
        <v/>
      </c>
    </row>
    <row r="54" spans="1:27" ht="15.75" customHeight="1">
      <c r="A54" s="75" t="str">
        <f>'Overhead &amp; Labor Burden Summary'!A56</f>
        <v/>
      </c>
      <c r="B54" s="70"/>
      <c r="C54" s="70"/>
      <c r="D54" s="70"/>
      <c r="E54" s="70"/>
      <c r="F54" s="70"/>
      <c r="G54" s="70"/>
      <c r="H54" s="71"/>
      <c r="I54" s="72"/>
      <c r="J54" s="66"/>
      <c r="K54" s="70"/>
      <c r="L54" s="68"/>
      <c r="M54" s="68"/>
      <c r="N54" s="68"/>
      <c r="O54" s="67"/>
      <c r="P54" s="67"/>
      <c r="Q54" s="70"/>
      <c r="R54" s="70"/>
      <c r="S54" s="70"/>
      <c r="T54" s="68"/>
      <c r="U54" s="68"/>
      <c r="V54" s="68"/>
      <c r="W54" s="69" t="str">
        <f>'Overhead &amp; Labor Burden Summary'!B56</f>
        <v/>
      </c>
      <c r="X54" s="69" t="str">
        <f>'Overhead &amp; Labor Burden Summary'!C56</f>
        <v/>
      </c>
      <c r="Y54" s="69" t="str">
        <f>'Overhead &amp; Labor Burden Summary'!H56</f>
        <v/>
      </c>
      <c r="Z54" s="67" t="str">
        <f t="shared" si="0"/>
        <v/>
      </c>
      <c r="AA54" s="67" t="str">
        <f t="shared" si="1"/>
        <v/>
      </c>
    </row>
    <row r="55" spans="1:27" ht="15.75" customHeight="1">
      <c r="A55" s="75" t="str">
        <f>'Overhead &amp; Labor Burden Summary'!A57</f>
        <v/>
      </c>
      <c r="B55" s="70"/>
      <c r="C55" s="70"/>
      <c r="D55" s="70"/>
      <c r="E55" s="70"/>
      <c r="F55" s="70"/>
      <c r="G55" s="70"/>
      <c r="H55" s="71"/>
      <c r="I55" s="72"/>
      <c r="J55" s="66"/>
      <c r="K55" s="70"/>
      <c r="L55" s="68"/>
      <c r="M55" s="68"/>
      <c r="N55" s="68"/>
      <c r="O55" s="67"/>
      <c r="P55" s="67"/>
      <c r="Q55" s="70"/>
      <c r="R55" s="70"/>
      <c r="S55" s="70"/>
      <c r="T55" s="68"/>
      <c r="U55" s="68"/>
      <c r="V55" s="68"/>
      <c r="W55" s="69" t="str">
        <f>'Overhead &amp; Labor Burden Summary'!B57</f>
        <v/>
      </c>
      <c r="X55" s="69" t="str">
        <f>'Overhead &amp; Labor Burden Summary'!C57</f>
        <v/>
      </c>
      <c r="Y55" s="69" t="str">
        <f>'Overhead &amp; Labor Burden Summary'!H57</f>
        <v/>
      </c>
      <c r="Z55" s="67" t="str">
        <f t="shared" si="0"/>
        <v/>
      </c>
      <c r="AA55" s="67" t="str">
        <f t="shared" si="1"/>
        <v/>
      </c>
    </row>
    <row r="56" spans="1:27" ht="15.75" customHeight="1">
      <c r="A56" s="75" t="str">
        <f>'Overhead &amp; Labor Burden Summary'!A58</f>
        <v/>
      </c>
      <c r="B56" s="70"/>
      <c r="C56" s="70"/>
      <c r="D56" s="70"/>
      <c r="E56" s="70"/>
      <c r="F56" s="70"/>
      <c r="G56" s="70"/>
      <c r="H56" s="71"/>
      <c r="I56" s="72"/>
      <c r="J56" s="66"/>
      <c r="K56" s="70"/>
      <c r="L56" s="68"/>
      <c r="M56" s="68"/>
      <c r="N56" s="68"/>
      <c r="O56" s="67"/>
      <c r="P56" s="67"/>
      <c r="Q56" s="70"/>
      <c r="R56" s="70"/>
      <c r="S56" s="70"/>
      <c r="T56" s="68"/>
      <c r="U56" s="68"/>
      <c r="V56" s="68"/>
      <c r="W56" s="69" t="str">
        <f>'Overhead &amp; Labor Burden Summary'!B58</f>
        <v/>
      </c>
      <c r="X56" s="69" t="str">
        <f>'Overhead &amp; Labor Burden Summary'!C58</f>
        <v/>
      </c>
      <c r="Y56" s="69" t="str">
        <f>'Overhead &amp; Labor Burden Summary'!H58</f>
        <v/>
      </c>
      <c r="Z56" s="67" t="str">
        <f t="shared" si="0"/>
        <v/>
      </c>
      <c r="AA56" s="67" t="str">
        <f t="shared" si="1"/>
        <v/>
      </c>
    </row>
    <row r="57" spans="1:27" ht="15.75" customHeight="1">
      <c r="A57" s="75" t="str">
        <f>'Overhead &amp; Labor Burden Summary'!A59</f>
        <v/>
      </c>
      <c r="B57" s="70"/>
      <c r="C57" s="70"/>
      <c r="D57" s="70"/>
      <c r="E57" s="70"/>
      <c r="F57" s="70"/>
      <c r="G57" s="70"/>
      <c r="H57" s="71"/>
      <c r="I57" s="72"/>
      <c r="J57" s="66"/>
      <c r="K57" s="70"/>
      <c r="L57" s="68"/>
      <c r="M57" s="68"/>
      <c r="N57" s="68"/>
      <c r="O57" s="67"/>
      <c r="P57" s="67"/>
      <c r="Q57" s="70"/>
      <c r="R57" s="70"/>
      <c r="S57" s="70"/>
      <c r="T57" s="68"/>
      <c r="U57" s="68"/>
      <c r="V57" s="68"/>
      <c r="W57" s="69" t="str">
        <f>'Overhead &amp; Labor Burden Summary'!B59</f>
        <v/>
      </c>
      <c r="X57" s="69" t="str">
        <f>'Overhead &amp; Labor Burden Summary'!C59</f>
        <v/>
      </c>
      <c r="Y57" s="69" t="str">
        <f>'Overhead &amp; Labor Burden Summary'!H59</f>
        <v/>
      </c>
      <c r="Z57" s="67" t="str">
        <f t="shared" si="0"/>
        <v/>
      </c>
      <c r="AA57" s="67" t="str">
        <f t="shared" si="1"/>
        <v/>
      </c>
    </row>
    <row r="58" spans="1:27" ht="15.75" customHeight="1">
      <c r="A58" s="75" t="str">
        <f>'Overhead &amp; Labor Burden Summary'!A60</f>
        <v/>
      </c>
      <c r="B58" s="70"/>
      <c r="C58" s="70"/>
      <c r="D58" s="70"/>
      <c r="E58" s="70"/>
      <c r="F58" s="70"/>
      <c r="G58" s="70"/>
      <c r="H58" s="71"/>
      <c r="I58" s="72"/>
      <c r="J58" s="66"/>
      <c r="K58" s="70"/>
      <c r="L58" s="68"/>
      <c r="M58" s="68"/>
      <c r="N58" s="68"/>
      <c r="O58" s="67"/>
      <c r="P58" s="67"/>
      <c r="Q58" s="70"/>
      <c r="R58" s="70"/>
      <c r="S58" s="70"/>
      <c r="T58" s="68"/>
      <c r="U58" s="68"/>
      <c r="V58" s="68"/>
      <c r="W58" s="69" t="str">
        <f>'Overhead &amp; Labor Burden Summary'!B60</f>
        <v/>
      </c>
      <c r="X58" s="69" t="str">
        <f>'Overhead &amp; Labor Burden Summary'!C60</f>
        <v/>
      </c>
      <c r="Y58" s="69" t="str">
        <f>'Overhead &amp; Labor Burden Summary'!H60</f>
        <v/>
      </c>
      <c r="Z58" s="67" t="str">
        <f t="shared" si="0"/>
        <v/>
      </c>
      <c r="AA58" s="67" t="str">
        <f t="shared" si="1"/>
        <v/>
      </c>
    </row>
    <row r="59" spans="1:27" ht="15.75" customHeight="1">
      <c r="A59" s="75" t="str">
        <f>'Overhead &amp; Labor Burden Summary'!A61</f>
        <v/>
      </c>
      <c r="B59" s="70"/>
      <c r="C59" s="70"/>
      <c r="D59" s="70"/>
      <c r="E59" s="70"/>
      <c r="F59" s="70"/>
      <c r="G59" s="70"/>
      <c r="H59" s="71"/>
      <c r="I59" s="72"/>
      <c r="J59" s="66"/>
      <c r="K59" s="70"/>
      <c r="L59" s="68"/>
      <c r="M59" s="68"/>
      <c r="N59" s="68"/>
      <c r="O59" s="67"/>
      <c r="P59" s="67"/>
      <c r="Q59" s="70"/>
      <c r="R59" s="70"/>
      <c r="S59" s="70"/>
      <c r="T59" s="68"/>
      <c r="U59" s="68"/>
      <c r="V59" s="68"/>
      <c r="W59" s="69" t="str">
        <f>'Overhead &amp; Labor Burden Summary'!B61</f>
        <v/>
      </c>
      <c r="X59" s="69" t="str">
        <f>'Overhead &amp; Labor Burden Summary'!C61</f>
        <v/>
      </c>
      <c r="Y59" s="69" t="str">
        <f>'Overhead &amp; Labor Burden Summary'!H61</f>
        <v/>
      </c>
      <c r="Z59" s="67" t="str">
        <f t="shared" si="0"/>
        <v/>
      </c>
      <c r="AA59" s="67" t="str">
        <f t="shared" si="1"/>
        <v/>
      </c>
    </row>
    <row r="60" spans="1:27" ht="15.75" customHeight="1">
      <c r="A60" s="75" t="str">
        <f>'Overhead &amp; Labor Burden Summary'!A62</f>
        <v/>
      </c>
      <c r="B60" s="70"/>
      <c r="C60" s="70"/>
      <c r="D60" s="70"/>
      <c r="E60" s="70"/>
      <c r="F60" s="70"/>
      <c r="G60" s="70"/>
      <c r="H60" s="71"/>
      <c r="I60" s="72"/>
      <c r="J60" s="66"/>
      <c r="K60" s="70"/>
      <c r="L60" s="68"/>
      <c r="M60" s="68"/>
      <c r="N60" s="68"/>
      <c r="O60" s="67"/>
      <c r="P60" s="67"/>
      <c r="Q60" s="70"/>
      <c r="R60" s="70"/>
      <c r="S60" s="70"/>
      <c r="T60" s="68"/>
      <c r="U60" s="68"/>
      <c r="V60" s="68"/>
      <c r="W60" s="69" t="str">
        <f>'Overhead &amp; Labor Burden Summary'!B62</f>
        <v/>
      </c>
      <c r="X60" s="69" t="str">
        <f>'Overhead &amp; Labor Burden Summary'!C62</f>
        <v/>
      </c>
      <c r="Y60" s="69" t="str">
        <f>'Overhead &amp; Labor Burden Summary'!H62</f>
        <v/>
      </c>
      <c r="Z60" s="67" t="str">
        <f t="shared" si="0"/>
        <v/>
      </c>
      <c r="AA60" s="67" t="str">
        <f t="shared" si="1"/>
        <v/>
      </c>
    </row>
    <row r="61" spans="1:27" ht="15.75" customHeight="1">
      <c r="A61" s="75" t="str">
        <f>'Overhead &amp; Labor Burden Summary'!A63</f>
        <v/>
      </c>
      <c r="B61" s="70"/>
      <c r="C61" s="70"/>
      <c r="D61" s="70"/>
      <c r="E61" s="70"/>
      <c r="F61" s="70"/>
      <c r="G61" s="70"/>
      <c r="H61" s="71"/>
      <c r="I61" s="72"/>
      <c r="J61" s="66"/>
      <c r="K61" s="70"/>
      <c r="L61" s="68"/>
      <c r="M61" s="68"/>
      <c r="N61" s="68"/>
      <c r="O61" s="67"/>
      <c r="P61" s="67"/>
      <c r="Q61" s="70"/>
      <c r="R61" s="70"/>
      <c r="S61" s="70"/>
      <c r="T61" s="68"/>
      <c r="U61" s="68"/>
      <c r="V61" s="68"/>
      <c r="W61" s="69" t="str">
        <f>'Overhead &amp; Labor Burden Summary'!B63</f>
        <v/>
      </c>
      <c r="X61" s="69" t="str">
        <f>'Overhead &amp; Labor Burden Summary'!C63</f>
        <v/>
      </c>
      <c r="Y61" s="69" t="str">
        <f>'Overhead &amp; Labor Burden Summary'!H63</f>
        <v/>
      </c>
      <c r="Z61" s="67" t="str">
        <f t="shared" si="0"/>
        <v/>
      </c>
      <c r="AA61" s="67" t="str">
        <f t="shared" si="1"/>
        <v/>
      </c>
    </row>
    <row r="62" spans="1:27" ht="15.75" customHeight="1">
      <c r="A62" s="75" t="str">
        <f>'Overhead &amp; Labor Burden Summary'!A64</f>
        <v/>
      </c>
      <c r="B62" s="70"/>
      <c r="C62" s="70"/>
      <c r="D62" s="70"/>
      <c r="E62" s="70"/>
      <c r="F62" s="70"/>
      <c r="G62" s="70"/>
      <c r="H62" s="71"/>
      <c r="I62" s="72"/>
      <c r="J62" s="66"/>
      <c r="K62" s="70"/>
      <c r="L62" s="68"/>
      <c r="M62" s="68"/>
      <c r="N62" s="68"/>
      <c r="O62" s="67"/>
      <c r="P62" s="67"/>
      <c r="Q62" s="70"/>
      <c r="R62" s="70"/>
      <c r="S62" s="70"/>
      <c r="T62" s="68"/>
      <c r="U62" s="68"/>
      <c r="V62" s="68"/>
      <c r="W62" s="69" t="str">
        <f>'Overhead &amp; Labor Burden Summary'!B64</f>
        <v/>
      </c>
      <c r="X62" s="69" t="str">
        <f>'Overhead &amp; Labor Burden Summary'!C64</f>
        <v/>
      </c>
      <c r="Y62" s="69" t="str">
        <f>'Overhead &amp; Labor Burden Summary'!H64</f>
        <v/>
      </c>
      <c r="Z62" s="67" t="str">
        <f t="shared" si="0"/>
        <v/>
      </c>
      <c r="AA62" s="67" t="str">
        <f t="shared" si="1"/>
        <v/>
      </c>
    </row>
    <row r="63" spans="1:27" ht="15.75" customHeight="1">
      <c r="A63" s="75" t="str">
        <f>'Overhead &amp; Labor Burden Summary'!A65</f>
        <v/>
      </c>
      <c r="B63" s="70"/>
      <c r="C63" s="70"/>
      <c r="D63" s="70"/>
      <c r="E63" s="70"/>
      <c r="F63" s="70"/>
      <c r="G63" s="70"/>
      <c r="H63" s="71"/>
      <c r="I63" s="72"/>
      <c r="J63" s="66"/>
      <c r="K63" s="70"/>
      <c r="L63" s="68"/>
      <c r="M63" s="68"/>
      <c r="N63" s="68"/>
      <c r="O63" s="67"/>
      <c r="P63" s="67"/>
      <c r="Q63" s="70"/>
      <c r="R63" s="70"/>
      <c r="S63" s="70"/>
      <c r="T63" s="68"/>
      <c r="U63" s="68"/>
      <c r="V63" s="68"/>
      <c r="W63" s="69" t="str">
        <f>'Overhead &amp; Labor Burden Summary'!B65</f>
        <v/>
      </c>
      <c r="X63" s="69" t="str">
        <f>'Overhead &amp; Labor Burden Summary'!C65</f>
        <v/>
      </c>
      <c r="Y63" s="69" t="str">
        <f>'Overhead &amp; Labor Burden Summary'!H65</f>
        <v/>
      </c>
      <c r="Z63" s="67" t="str">
        <f t="shared" si="0"/>
        <v/>
      </c>
      <c r="AA63" s="67" t="str">
        <f t="shared" si="1"/>
        <v/>
      </c>
    </row>
    <row r="64" spans="1:27" ht="15.75" customHeight="1">
      <c r="A64" s="75" t="str">
        <f>'Overhead &amp; Labor Burden Summary'!A66</f>
        <v/>
      </c>
      <c r="B64" s="70"/>
      <c r="C64" s="70"/>
      <c r="D64" s="70"/>
      <c r="E64" s="70"/>
      <c r="F64" s="70"/>
      <c r="G64" s="70"/>
      <c r="H64" s="71"/>
      <c r="I64" s="72"/>
      <c r="J64" s="66"/>
      <c r="K64" s="70"/>
      <c r="L64" s="68"/>
      <c r="M64" s="68"/>
      <c r="N64" s="68"/>
      <c r="O64" s="67"/>
      <c r="P64" s="67"/>
      <c r="Q64" s="70"/>
      <c r="R64" s="70"/>
      <c r="S64" s="70"/>
      <c r="T64" s="68"/>
      <c r="U64" s="68"/>
      <c r="V64" s="68"/>
      <c r="W64" s="69" t="str">
        <f>'Overhead &amp; Labor Burden Summary'!B66</f>
        <v/>
      </c>
      <c r="X64" s="69" t="str">
        <f>'Overhead &amp; Labor Burden Summary'!C66</f>
        <v/>
      </c>
      <c r="Y64" s="69" t="str">
        <f>'Overhead &amp; Labor Burden Summary'!H66</f>
        <v/>
      </c>
      <c r="Z64" s="67" t="str">
        <f t="shared" si="0"/>
        <v/>
      </c>
      <c r="AA64" s="67" t="str">
        <f t="shared" si="1"/>
        <v/>
      </c>
    </row>
    <row r="65" spans="1:27" ht="15.75" customHeight="1">
      <c r="A65" s="75" t="str">
        <f>'Overhead &amp; Labor Burden Summary'!A67</f>
        <v/>
      </c>
      <c r="B65" s="70"/>
      <c r="C65" s="70"/>
      <c r="D65" s="70"/>
      <c r="E65" s="70"/>
      <c r="F65" s="70"/>
      <c r="G65" s="70"/>
      <c r="H65" s="71"/>
      <c r="I65" s="72"/>
      <c r="J65" s="66"/>
      <c r="K65" s="70"/>
      <c r="L65" s="68"/>
      <c r="M65" s="68"/>
      <c r="N65" s="68"/>
      <c r="O65" s="67"/>
      <c r="P65" s="67"/>
      <c r="Q65" s="70"/>
      <c r="R65" s="70"/>
      <c r="S65" s="70"/>
      <c r="T65" s="68"/>
      <c r="U65" s="68"/>
      <c r="V65" s="68"/>
      <c r="W65" s="69" t="str">
        <f>'Overhead &amp; Labor Burden Summary'!B67</f>
        <v/>
      </c>
      <c r="X65" s="69" t="str">
        <f>'Overhead &amp; Labor Burden Summary'!C67</f>
        <v/>
      </c>
      <c r="Y65" s="69" t="str">
        <f>'Overhead &amp; Labor Burden Summary'!H67</f>
        <v/>
      </c>
      <c r="Z65" s="67" t="str">
        <f t="shared" si="0"/>
        <v/>
      </c>
      <c r="AA65" s="67" t="str">
        <f t="shared" si="1"/>
        <v/>
      </c>
    </row>
    <row r="66" spans="1:27" ht="15.75" customHeight="1">
      <c r="A66" s="75" t="str">
        <f>'Overhead &amp; Labor Burden Summary'!A68</f>
        <v/>
      </c>
      <c r="B66" s="70"/>
      <c r="C66" s="70"/>
      <c r="D66" s="70"/>
      <c r="E66" s="70"/>
      <c r="F66" s="70"/>
      <c r="G66" s="70"/>
      <c r="H66" s="71"/>
      <c r="I66" s="72"/>
      <c r="J66" s="66"/>
      <c r="K66" s="70"/>
      <c r="L66" s="68"/>
      <c r="M66" s="68"/>
      <c r="N66" s="68"/>
      <c r="O66" s="67"/>
      <c r="P66" s="67"/>
      <c r="Q66" s="70"/>
      <c r="R66" s="70"/>
      <c r="S66" s="70"/>
      <c r="T66" s="68"/>
      <c r="U66" s="68"/>
      <c r="V66" s="68"/>
      <c r="W66" s="69" t="str">
        <f>'Overhead &amp; Labor Burden Summary'!B68</f>
        <v/>
      </c>
      <c r="X66" s="69" t="str">
        <f>'Overhead &amp; Labor Burden Summary'!C68</f>
        <v/>
      </c>
      <c r="Y66" s="69" t="str">
        <f>'Overhead &amp; Labor Burden Summary'!H68</f>
        <v/>
      </c>
      <c r="Z66" s="67" t="str">
        <f t="shared" si="0"/>
        <v/>
      </c>
      <c r="AA66" s="67" t="str">
        <f t="shared" si="1"/>
        <v/>
      </c>
    </row>
    <row r="67" spans="1:27" ht="15.75" customHeight="1">
      <c r="A67" s="75" t="str">
        <f>'Overhead &amp; Labor Burden Summary'!A69</f>
        <v/>
      </c>
      <c r="B67" s="70"/>
      <c r="C67" s="70"/>
      <c r="D67" s="70"/>
      <c r="E67" s="70"/>
      <c r="F67" s="70"/>
      <c r="G67" s="70"/>
      <c r="H67" s="71"/>
      <c r="I67" s="72"/>
      <c r="J67" s="66"/>
      <c r="K67" s="70"/>
      <c r="L67" s="68"/>
      <c r="M67" s="68"/>
      <c r="N67" s="68"/>
      <c r="O67" s="67"/>
      <c r="P67" s="67"/>
      <c r="Q67" s="70"/>
      <c r="R67" s="70"/>
      <c r="S67" s="70"/>
      <c r="T67" s="68"/>
      <c r="U67" s="68"/>
      <c r="V67" s="68"/>
      <c r="W67" s="69" t="str">
        <f>'Overhead &amp; Labor Burden Summary'!B69</f>
        <v/>
      </c>
      <c r="X67" s="69" t="str">
        <f>'Overhead &amp; Labor Burden Summary'!C69</f>
        <v/>
      </c>
      <c r="Y67" s="69" t="str">
        <f>'Overhead &amp; Labor Burden Summary'!H69</f>
        <v/>
      </c>
      <c r="Z67" s="67" t="str">
        <f t="shared" si="0"/>
        <v/>
      </c>
      <c r="AA67" s="67" t="str">
        <f t="shared" si="1"/>
        <v/>
      </c>
    </row>
    <row r="68" spans="1:27" ht="15.75" customHeight="1">
      <c r="A68" s="75" t="str">
        <f>'Overhead &amp; Labor Burden Summary'!A70</f>
        <v/>
      </c>
      <c r="B68" s="70"/>
      <c r="C68" s="70"/>
      <c r="D68" s="70"/>
      <c r="E68" s="70"/>
      <c r="F68" s="70"/>
      <c r="G68" s="70"/>
      <c r="H68" s="71"/>
      <c r="I68" s="72"/>
      <c r="J68" s="66"/>
      <c r="K68" s="70"/>
      <c r="L68" s="68"/>
      <c r="M68" s="68"/>
      <c r="N68" s="68"/>
      <c r="O68" s="67"/>
      <c r="P68" s="67"/>
      <c r="Q68" s="70"/>
      <c r="R68" s="70"/>
      <c r="S68" s="70"/>
      <c r="T68" s="68"/>
      <c r="U68" s="68"/>
      <c r="V68" s="68"/>
      <c r="W68" s="69" t="str">
        <f>'Overhead &amp; Labor Burden Summary'!B70</f>
        <v/>
      </c>
      <c r="X68" s="69" t="str">
        <f>'Overhead &amp; Labor Burden Summary'!C70</f>
        <v/>
      </c>
      <c r="Y68" s="69" t="str">
        <f>'Overhead &amp; Labor Burden Summary'!H70</f>
        <v/>
      </c>
      <c r="Z68" s="67" t="str">
        <f t="shared" si="0"/>
        <v/>
      </c>
      <c r="AA68" s="67" t="str">
        <f t="shared" si="1"/>
        <v/>
      </c>
    </row>
    <row r="69" spans="1:27" ht="15.75" customHeight="1">
      <c r="A69" s="75" t="str">
        <f>'Overhead &amp; Labor Burden Summary'!A71</f>
        <v/>
      </c>
      <c r="B69" s="70"/>
      <c r="C69" s="70"/>
      <c r="D69" s="70"/>
      <c r="E69" s="70"/>
      <c r="F69" s="70"/>
      <c r="G69" s="70"/>
      <c r="H69" s="71"/>
      <c r="I69" s="72"/>
      <c r="J69" s="66"/>
      <c r="K69" s="70"/>
      <c r="L69" s="68"/>
      <c r="M69" s="68"/>
      <c r="N69" s="68"/>
      <c r="O69" s="67"/>
      <c r="P69" s="67"/>
      <c r="Q69" s="70"/>
      <c r="R69" s="70"/>
      <c r="S69" s="70"/>
      <c r="T69" s="68"/>
      <c r="U69" s="68"/>
      <c r="V69" s="68"/>
      <c r="W69" s="69" t="str">
        <f>'Overhead &amp; Labor Burden Summary'!B71</f>
        <v/>
      </c>
      <c r="X69" s="69" t="str">
        <f>'Overhead &amp; Labor Burden Summary'!C71</f>
        <v/>
      </c>
      <c r="Y69" s="69" t="str">
        <f>'Overhead &amp; Labor Burden Summary'!H71</f>
        <v/>
      </c>
      <c r="Z69" s="67" t="str">
        <f t="shared" si="0"/>
        <v/>
      </c>
      <c r="AA69" s="67" t="str">
        <f t="shared" si="1"/>
        <v/>
      </c>
    </row>
    <row r="70" spans="1:27" ht="15.75" customHeight="1">
      <c r="A70" s="75" t="str">
        <f>'Overhead &amp; Labor Burden Summary'!A72</f>
        <v/>
      </c>
      <c r="B70" s="70"/>
      <c r="C70" s="70"/>
      <c r="D70" s="70"/>
      <c r="E70" s="70"/>
      <c r="F70" s="70"/>
      <c r="G70" s="70"/>
      <c r="H70" s="71"/>
      <c r="I70" s="72"/>
      <c r="J70" s="66"/>
      <c r="K70" s="70"/>
      <c r="L70" s="68"/>
      <c r="M70" s="68"/>
      <c r="N70" s="68"/>
      <c r="O70" s="67"/>
      <c r="P70" s="67"/>
      <c r="Q70" s="70"/>
      <c r="R70" s="70"/>
      <c r="S70" s="70"/>
      <c r="T70" s="68"/>
      <c r="U70" s="68"/>
      <c r="V70" s="68"/>
      <c r="W70" s="69" t="str">
        <f>'Overhead &amp; Labor Burden Summary'!B72</f>
        <v/>
      </c>
      <c r="X70" s="69" t="str">
        <f>'Overhead &amp; Labor Burden Summary'!C72</f>
        <v/>
      </c>
      <c r="Y70" s="69" t="str">
        <f>'Overhead &amp; Labor Burden Summary'!H72</f>
        <v/>
      </c>
      <c r="Z70" s="67" t="str">
        <f t="shared" si="0"/>
        <v/>
      </c>
      <c r="AA70" s="67" t="str">
        <f t="shared" si="1"/>
        <v/>
      </c>
    </row>
    <row r="71" spans="1:27" ht="15.75" customHeight="1">
      <c r="A71" s="75" t="str">
        <f>'Overhead &amp; Labor Burden Summary'!A73</f>
        <v/>
      </c>
      <c r="B71" s="70"/>
      <c r="C71" s="70"/>
      <c r="D71" s="70"/>
      <c r="E71" s="70"/>
      <c r="F71" s="70"/>
      <c r="G71" s="70"/>
      <c r="H71" s="71"/>
      <c r="I71" s="72"/>
      <c r="J71" s="66"/>
      <c r="K71" s="70"/>
      <c r="L71" s="68"/>
      <c r="M71" s="68"/>
      <c r="N71" s="68"/>
      <c r="O71" s="67"/>
      <c r="P71" s="67"/>
      <c r="Q71" s="70"/>
      <c r="R71" s="70"/>
      <c r="S71" s="70"/>
      <c r="T71" s="68"/>
      <c r="U71" s="68"/>
      <c r="V71" s="68"/>
      <c r="W71" s="69" t="str">
        <f>'Overhead &amp; Labor Burden Summary'!B73</f>
        <v/>
      </c>
      <c r="X71" s="69" t="str">
        <f>'Overhead &amp; Labor Burden Summary'!C73</f>
        <v/>
      </c>
      <c r="Y71" s="69" t="str">
        <f>'Overhead &amp; Labor Burden Summary'!H73</f>
        <v/>
      </c>
      <c r="Z71" s="67" t="str">
        <f t="shared" si="0"/>
        <v/>
      </c>
      <c r="AA71" s="67" t="str">
        <f t="shared" si="1"/>
        <v/>
      </c>
    </row>
    <row r="72" spans="1:27" ht="15.75" customHeight="1">
      <c r="A72" s="75" t="str">
        <f>'Overhead &amp; Labor Burden Summary'!A74</f>
        <v/>
      </c>
      <c r="B72" s="70"/>
      <c r="C72" s="70"/>
      <c r="D72" s="70"/>
      <c r="E72" s="70"/>
      <c r="F72" s="70"/>
      <c r="G72" s="70"/>
      <c r="H72" s="71"/>
      <c r="I72" s="72"/>
      <c r="J72" s="66"/>
      <c r="K72" s="70"/>
      <c r="L72" s="68"/>
      <c r="M72" s="68"/>
      <c r="N72" s="68"/>
      <c r="O72" s="67"/>
      <c r="P72" s="67"/>
      <c r="Q72" s="70"/>
      <c r="R72" s="70"/>
      <c r="S72" s="70"/>
      <c r="T72" s="68"/>
      <c r="U72" s="68"/>
      <c r="V72" s="68"/>
      <c r="W72" s="69" t="str">
        <f>'Overhead &amp; Labor Burden Summary'!B74</f>
        <v/>
      </c>
      <c r="X72" s="69" t="str">
        <f>'Overhead &amp; Labor Burden Summary'!C74</f>
        <v/>
      </c>
      <c r="Y72" s="69" t="str">
        <f>'Overhead &amp; Labor Burden Summary'!H74</f>
        <v/>
      </c>
      <c r="Z72" s="67" t="str">
        <f t="shared" si="0"/>
        <v/>
      </c>
      <c r="AA72" s="67" t="str">
        <f t="shared" si="1"/>
        <v/>
      </c>
    </row>
    <row r="73" spans="1:27" ht="15.75" customHeight="1">
      <c r="A73" s="75" t="str">
        <f>'Overhead &amp; Labor Burden Summary'!A75</f>
        <v/>
      </c>
      <c r="B73" s="70"/>
      <c r="C73" s="70"/>
      <c r="D73" s="70"/>
      <c r="E73" s="70"/>
      <c r="F73" s="70"/>
      <c r="G73" s="70"/>
      <c r="H73" s="71"/>
      <c r="I73" s="72"/>
      <c r="J73" s="66"/>
      <c r="K73" s="70"/>
      <c r="L73" s="68"/>
      <c r="M73" s="68"/>
      <c r="N73" s="68"/>
      <c r="O73" s="67"/>
      <c r="P73" s="67"/>
      <c r="Q73" s="70"/>
      <c r="R73" s="70"/>
      <c r="S73" s="70"/>
      <c r="T73" s="68"/>
      <c r="U73" s="68"/>
      <c r="V73" s="68"/>
      <c r="W73" s="69" t="str">
        <f>'Overhead &amp; Labor Burden Summary'!B75</f>
        <v/>
      </c>
      <c r="X73" s="69" t="str">
        <f>'Overhead &amp; Labor Burden Summary'!C75</f>
        <v/>
      </c>
      <c r="Y73" s="69" t="str">
        <f>'Overhead &amp; Labor Burden Summary'!H75</f>
        <v/>
      </c>
      <c r="Z73" s="67" t="str">
        <f t="shared" si="0"/>
        <v/>
      </c>
      <c r="AA73" s="67" t="str">
        <f t="shared" si="1"/>
        <v/>
      </c>
    </row>
    <row r="74" spans="1:27" ht="15.75" customHeight="1">
      <c r="A74" s="75" t="str">
        <f>'Overhead &amp; Labor Burden Summary'!A76</f>
        <v/>
      </c>
      <c r="B74" s="70"/>
      <c r="C74" s="70"/>
      <c r="D74" s="70"/>
      <c r="E74" s="70"/>
      <c r="F74" s="70"/>
      <c r="G74" s="70"/>
      <c r="H74" s="71"/>
      <c r="I74" s="72"/>
      <c r="J74" s="66"/>
      <c r="K74" s="70"/>
      <c r="L74" s="68"/>
      <c r="M74" s="68"/>
      <c r="N74" s="68"/>
      <c r="O74" s="67"/>
      <c r="P74" s="67"/>
      <c r="Q74" s="70"/>
      <c r="R74" s="70"/>
      <c r="S74" s="70"/>
      <c r="T74" s="68"/>
      <c r="U74" s="68"/>
      <c r="V74" s="68"/>
      <c r="W74" s="69" t="str">
        <f>'Overhead &amp; Labor Burden Summary'!B76</f>
        <v/>
      </c>
      <c r="X74" s="69" t="str">
        <f>'Overhead &amp; Labor Burden Summary'!C76</f>
        <v/>
      </c>
      <c r="Y74" s="69" t="str">
        <f>'Overhead &amp; Labor Burden Summary'!H76</f>
        <v/>
      </c>
      <c r="Z74" s="67" t="str">
        <f t="shared" si="0"/>
        <v/>
      </c>
      <c r="AA74" s="67" t="str">
        <f t="shared" si="1"/>
        <v/>
      </c>
    </row>
    <row r="75" spans="1:27" ht="15.75" customHeight="1">
      <c r="A75" s="75" t="str">
        <f>'Overhead &amp; Labor Burden Summary'!A77</f>
        <v/>
      </c>
      <c r="B75" s="70"/>
      <c r="C75" s="70"/>
      <c r="D75" s="70"/>
      <c r="E75" s="70"/>
      <c r="F75" s="70"/>
      <c r="G75" s="70"/>
      <c r="H75" s="71"/>
      <c r="I75" s="72"/>
      <c r="J75" s="66"/>
      <c r="K75" s="70"/>
      <c r="L75" s="68"/>
      <c r="M75" s="68"/>
      <c r="N75" s="68"/>
      <c r="O75" s="67"/>
      <c r="P75" s="67"/>
      <c r="Q75" s="70"/>
      <c r="R75" s="70"/>
      <c r="S75" s="70"/>
      <c r="T75" s="68"/>
      <c r="U75" s="68"/>
      <c r="V75" s="68"/>
      <c r="W75" s="69" t="str">
        <f>'Overhead &amp; Labor Burden Summary'!B77</f>
        <v/>
      </c>
      <c r="X75" s="69" t="str">
        <f>'Overhead &amp; Labor Burden Summary'!C77</f>
        <v/>
      </c>
      <c r="Y75" s="69" t="str">
        <f>'Overhead &amp; Labor Burden Summary'!H77</f>
        <v/>
      </c>
      <c r="Z75" s="67" t="str">
        <f t="shared" si="0"/>
        <v/>
      </c>
      <c r="AA75" s="67" t="str">
        <f t="shared" si="1"/>
        <v/>
      </c>
    </row>
    <row r="76" spans="1:27" ht="15.75" customHeight="1">
      <c r="A76" s="75" t="str">
        <f>'Overhead &amp; Labor Burden Summary'!A78</f>
        <v/>
      </c>
      <c r="B76" s="70"/>
      <c r="C76" s="70"/>
      <c r="D76" s="70"/>
      <c r="E76" s="70"/>
      <c r="F76" s="70"/>
      <c r="G76" s="70"/>
      <c r="H76" s="71"/>
      <c r="I76" s="72"/>
      <c r="J76" s="66"/>
      <c r="K76" s="70"/>
      <c r="L76" s="68"/>
      <c r="M76" s="68"/>
      <c r="N76" s="68"/>
      <c r="O76" s="67"/>
      <c r="P76" s="67"/>
      <c r="Q76" s="70"/>
      <c r="R76" s="70"/>
      <c r="S76" s="70"/>
      <c r="T76" s="68"/>
      <c r="U76" s="68"/>
      <c r="V76" s="68"/>
      <c r="W76" s="69" t="str">
        <f>'Overhead &amp; Labor Burden Summary'!B78</f>
        <v/>
      </c>
      <c r="X76" s="69" t="str">
        <f>'Overhead &amp; Labor Burden Summary'!C78</f>
        <v/>
      </c>
      <c r="Y76" s="69" t="str">
        <f>'Overhead &amp; Labor Burden Summary'!H78</f>
        <v/>
      </c>
      <c r="Z76" s="67" t="str">
        <f t="shared" si="0"/>
        <v/>
      </c>
      <c r="AA76" s="67" t="str">
        <f t="shared" si="1"/>
        <v/>
      </c>
    </row>
    <row r="77" spans="1:27" ht="15.75" customHeight="1">
      <c r="A77" s="75" t="str">
        <f>'Overhead &amp; Labor Burden Summary'!A79</f>
        <v/>
      </c>
      <c r="B77" s="70"/>
      <c r="C77" s="70"/>
      <c r="D77" s="70"/>
      <c r="E77" s="70"/>
      <c r="F77" s="70"/>
      <c r="G77" s="70"/>
      <c r="H77" s="71"/>
      <c r="I77" s="72"/>
      <c r="J77" s="66"/>
      <c r="K77" s="70"/>
      <c r="L77" s="68"/>
      <c r="M77" s="68"/>
      <c r="N77" s="68"/>
      <c r="O77" s="67"/>
      <c r="P77" s="67"/>
      <c r="Q77" s="70"/>
      <c r="R77" s="70"/>
      <c r="S77" s="70"/>
      <c r="T77" s="68"/>
      <c r="U77" s="68"/>
      <c r="V77" s="68"/>
      <c r="W77" s="69" t="str">
        <f>'Overhead &amp; Labor Burden Summary'!B79</f>
        <v/>
      </c>
      <c r="X77" s="69" t="str">
        <f>'Overhead &amp; Labor Burden Summary'!C79</f>
        <v/>
      </c>
      <c r="Y77" s="69" t="str">
        <f>'Overhead &amp; Labor Burden Summary'!H79</f>
        <v/>
      </c>
      <c r="Z77" s="67" t="str">
        <f t="shared" si="0"/>
        <v/>
      </c>
      <c r="AA77" s="67" t="str">
        <f t="shared" si="1"/>
        <v/>
      </c>
    </row>
    <row r="78" spans="1:27" ht="15.75" customHeight="1">
      <c r="A78" s="75" t="str">
        <f>'Overhead &amp; Labor Burden Summary'!A80</f>
        <v/>
      </c>
      <c r="B78" s="70"/>
      <c r="C78" s="70"/>
      <c r="D78" s="70"/>
      <c r="E78" s="70"/>
      <c r="F78" s="70"/>
      <c r="G78" s="70"/>
      <c r="H78" s="71"/>
      <c r="I78" s="72"/>
      <c r="J78" s="66"/>
      <c r="K78" s="70"/>
      <c r="L78" s="68"/>
      <c r="M78" s="68"/>
      <c r="N78" s="68"/>
      <c r="O78" s="67"/>
      <c r="P78" s="67"/>
      <c r="Q78" s="70"/>
      <c r="R78" s="70"/>
      <c r="S78" s="70"/>
      <c r="T78" s="68"/>
      <c r="U78" s="68"/>
      <c r="V78" s="68"/>
      <c r="W78" s="69" t="str">
        <f>'Overhead &amp; Labor Burden Summary'!B80</f>
        <v/>
      </c>
      <c r="X78" s="69" t="str">
        <f>'Overhead &amp; Labor Burden Summary'!C80</f>
        <v/>
      </c>
      <c r="Y78" s="69" t="str">
        <f>'Overhead &amp; Labor Burden Summary'!H80</f>
        <v/>
      </c>
      <c r="Z78" s="67" t="str">
        <f t="shared" si="0"/>
        <v/>
      </c>
      <c r="AA78" s="67" t="str">
        <f t="shared" si="1"/>
        <v/>
      </c>
    </row>
    <row r="79" spans="1:27" ht="15.75" customHeight="1">
      <c r="A79" s="75" t="str">
        <f>'Overhead &amp; Labor Burden Summary'!A81</f>
        <v/>
      </c>
      <c r="B79" s="70"/>
      <c r="C79" s="70"/>
      <c r="D79" s="70"/>
      <c r="E79" s="70"/>
      <c r="F79" s="70"/>
      <c r="G79" s="70"/>
      <c r="H79" s="71"/>
      <c r="I79" s="72"/>
      <c r="J79" s="66"/>
      <c r="K79" s="70"/>
      <c r="L79" s="68"/>
      <c r="M79" s="68"/>
      <c r="N79" s="68"/>
      <c r="O79" s="67"/>
      <c r="P79" s="67"/>
      <c r="Q79" s="70"/>
      <c r="R79" s="70"/>
      <c r="S79" s="70"/>
      <c r="T79" s="68"/>
      <c r="U79" s="68"/>
      <c r="V79" s="68"/>
      <c r="W79" s="69" t="str">
        <f>'Overhead &amp; Labor Burden Summary'!B81</f>
        <v/>
      </c>
      <c r="X79" s="69" t="str">
        <f>'Overhead &amp; Labor Burden Summary'!C81</f>
        <v/>
      </c>
      <c r="Y79" s="69" t="str">
        <f>'Overhead &amp; Labor Burden Summary'!H81</f>
        <v/>
      </c>
      <c r="Z79" s="67" t="str">
        <f t="shared" si="0"/>
        <v/>
      </c>
      <c r="AA79" s="67" t="str">
        <f t="shared" si="1"/>
        <v/>
      </c>
    </row>
    <row r="80" spans="1:27" ht="15.75" customHeight="1">
      <c r="A80" s="75" t="str">
        <f>'Overhead &amp; Labor Burden Summary'!A82</f>
        <v/>
      </c>
      <c r="B80" s="70"/>
      <c r="C80" s="70"/>
      <c r="D80" s="70"/>
      <c r="E80" s="70"/>
      <c r="F80" s="70"/>
      <c r="G80" s="70"/>
      <c r="H80" s="71"/>
      <c r="I80" s="72"/>
      <c r="J80" s="66"/>
      <c r="K80" s="70"/>
      <c r="L80" s="68"/>
      <c r="M80" s="68"/>
      <c r="N80" s="68"/>
      <c r="O80" s="67"/>
      <c r="P80" s="67"/>
      <c r="Q80" s="70"/>
      <c r="R80" s="70"/>
      <c r="S80" s="70"/>
      <c r="T80" s="68"/>
      <c r="U80" s="68"/>
      <c r="V80" s="68"/>
      <c r="W80" s="69" t="str">
        <f>'Overhead &amp; Labor Burden Summary'!B82</f>
        <v/>
      </c>
      <c r="X80" s="69" t="str">
        <f>'Overhead &amp; Labor Burden Summary'!C82</f>
        <v/>
      </c>
      <c r="Y80" s="69" t="str">
        <f>'Overhead &amp; Labor Burden Summary'!H82</f>
        <v/>
      </c>
      <c r="Z80" s="67" t="str">
        <f t="shared" si="0"/>
        <v/>
      </c>
      <c r="AA80" s="67" t="str">
        <f t="shared" si="1"/>
        <v/>
      </c>
    </row>
    <row r="81" spans="1:27" ht="15.75" customHeight="1">
      <c r="A81" s="75" t="str">
        <f>'Overhead &amp; Labor Burden Summary'!A83</f>
        <v/>
      </c>
      <c r="B81" s="70"/>
      <c r="C81" s="70"/>
      <c r="D81" s="70"/>
      <c r="E81" s="70"/>
      <c r="F81" s="70"/>
      <c r="G81" s="70"/>
      <c r="H81" s="71"/>
      <c r="I81" s="72"/>
      <c r="J81" s="66"/>
      <c r="K81" s="70"/>
      <c r="L81" s="68"/>
      <c r="M81" s="68"/>
      <c r="N81" s="68"/>
      <c r="O81" s="67"/>
      <c r="P81" s="67"/>
      <c r="Q81" s="70"/>
      <c r="R81" s="70"/>
      <c r="S81" s="70"/>
      <c r="T81" s="68"/>
      <c r="U81" s="68"/>
      <c r="V81" s="68"/>
      <c r="W81" s="69" t="str">
        <f>'Overhead &amp; Labor Burden Summary'!B83</f>
        <v/>
      </c>
      <c r="X81" s="69" t="str">
        <f>'Overhead &amp; Labor Burden Summary'!C83</f>
        <v/>
      </c>
      <c r="Y81" s="69" t="str">
        <f>'Overhead &amp; Labor Burden Summary'!H83</f>
        <v/>
      </c>
      <c r="Z81" s="67" t="str">
        <f t="shared" si="0"/>
        <v/>
      </c>
      <c r="AA81" s="67" t="str">
        <f t="shared" si="1"/>
        <v/>
      </c>
    </row>
    <row r="82" spans="1:27" ht="15.75" customHeight="1">
      <c r="A82" s="75" t="str">
        <f>'Overhead &amp; Labor Burden Summary'!A84</f>
        <v/>
      </c>
      <c r="B82" s="70"/>
      <c r="C82" s="70"/>
      <c r="D82" s="70"/>
      <c r="E82" s="70"/>
      <c r="F82" s="70"/>
      <c r="G82" s="70"/>
      <c r="H82" s="71"/>
      <c r="I82" s="72"/>
      <c r="J82" s="66"/>
      <c r="K82" s="70"/>
      <c r="L82" s="68"/>
      <c r="M82" s="68"/>
      <c r="N82" s="68"/>
      <c r="O82" s="67"/>
      <c r="P82" s="67"/>
      <c r="Q82" s="70"/>
      <c r="R82" s="70"/>
      <c r="S82" s="70"/>
      <c r="T82" s="68"/>
      <c r="U82" s="68"/>
      <c r="V82" s="68"/>
      <c r="W82" s="69" t="str">
        <f>'Overhead &amp; Labor Burden Summary'!B84</f>
        <v/>
      </c>
      <c r="X82" s="69" t="str">
        <f>'Overhead &amp; Labor Burden Summary'!C84</f>
        <v/>
      </c>
      <c r="Y82" s="69" t="str">
        <f>'Overhead &amp; Labor Burden Summary'!H84</f>
        <v/>
      </c>
      <c r="Z82" s="67" t="str">
        <f t="shared" si="0"/>
        <v/>
      </c>
      <c r="AA82" s="67" t="str">
        <f t="shared" si="1"/>
        <v/>
      </c>
    </row>
    <row r="83" spans="1:27" ht="15.75" customHeight="1">
      <c r="A83" s="75" t="str">
        <f>'Overhead &amp; Labor Burden Summary'!A85</f>
        <v/>
      </c>
      <c r="B83" s="70"/>
      <c r="C83" s="70"/>
      <c r="D83" s="70"/>
      <c r="E83" s="70"/>
      <c r="F83" s="70"/>
      <c r="G83" s="70"/>
      <c r="H83" s="71"/>
      <c r="I83" s="72"/>
      <c r="J83" s="66"/>
      <c r="K83" s="70"/>
      <c r="L83" s="68"/>
      <c r="M83" s="68"/>
      <c r="N83" s="68"/>
      <c r="O83" s="67"/>
      <c r="P83" s="67"/>
      <c r="Q83" s="70"/>
      <c r="R83" s="70"/>
      <c r="S83" s="70"/>
      <c r="T83" s="68"/>
      <c r="U83" s="68"/>
      <c r="V83" s="68"/>
      <c r="W83" s="69" t="str">
        <f>'Overhead &amp; Labor Burden Summary'!B85</f>
        <v/>
      </c>
      <c r="X83" s="69" t="str">
        <f>'Overhead &amp; Labor Burden Summary'!C85</f>
        <v/>
      </c>
      <c r="Y83" s="69" t="str">
        <f>'Overhead &amp; Labor Burden Summary'!H85</f>
        <v/>
      </c>
      <c r="Z83" s="67" t="str">
        <f t="shared" si="0"/>
        <v/>
      </c>
      <c r="AA83" s="67" t="str">
        <f t="shared" si="1"/>
        <v/>
      </c>
    </row>
    <row r="84" spans="1:27" ht="15.75" customHeight="1">
      <c r="A84" s="75" t="str">
        <f>'Overhead &amp; Labor Burden Summary'!A86</f>
        <v/>
      </c>
      <c r="B84" s="70"/>
      <c r="C84" s="70"/>
      <c r="D84" s="70"/>
      <c r="E84" s="70"/>
      <c r="F84" s="70"/>
      <c r="G84" s="70"/>
      <c r="H84" s="71"/>
      <c r="I84" s="72"/>
      <c r="J84" s="66"/>
      <c r="K84" s="70"/>
      <c r="L84" s="68"/>
      <c r="M84" s="68"/>
      <c r="N84" s="68"/>
      <c r="O84" s="67"/>
      <c r="P84" s="67"/>
      <c r="Q84" s="70"/>
      <c r="R84" s="70"/>
      <c r="S84" s="70"/>
      <c r="T84" s="68"/>
      <c r="U84" s="68"/>
      <c r="V84" s="68"/>
      <c r="W84" s="69" t="str">
        <f>'Overhead &amp; Labor Burden Summary'!B86</f>
        <v/>
      </c>
      <c r="X84" s="69" t="str">
        <f>'Overhead &amp; Labor Burden Summary'!C86</f>
        <v/>
      </c>
      <c r="Y84" s="69" t="str">
        <f>'Overhead &amp; Labor Burden Summary'!H86</f>
        <v/>
      </c>
      <c r="Z84" s="67" t="str">
        <f t="shared" si="0"/>
        <v/>
      </c>
      <c r="AA84" s="67" t="str">
        <f t="shared" si="1"/>
        <v/>
      </c>
    </row>
    <row r="85" spans="1:27" ht="15.75" customHeight="1">
      <c r="A85" s="75" t="str">
        <f>'Overhead &amp; Labor Burden Summary'!A87</f>
        <v/>
      </c>
      <c r="B85" s="70"/>
      <c r="C85" s="70"/>
      <c r="D85" s="70"/>
      <c r="E85" s="70"/>
      <c r="F85" s="70"/>
      <c r="G85" s="70"/>
      <c r="H85" s="71"/>
      <c r="I85" s="72"/>
      <c r="J85" s="66"/>
      <c r="K85" s="70"/>
      <c r="L85" s="68"/>
      <c r="M85" s="68"/>
      <c r="N85" s="68"/>
      <c r="O85" s="67"/>
      <c r="P85" s="67"/>
      <c r="Q85" s="70"/>
      <c r="R85" s="70"/>
      <c r="S85" s="70"/>
      <c r="T85" s="68"/>
      <c r="U85" s="68"/>
      <c r="V85" s="68"/>
      <c r="W85" s="69" t="str">
        <f>'Overhead &amp; Labor Burden Summary'!B87</f>
        <v/>
      </c>
      <c r="X85" s="69" t="str">
        <f>'Overhead &amp; Labor Burden Summary'!C87</f>
        <v/>
      </c>
      <c r="Y85" s="69" t="str">
        <f>'Overhead &amp; Labor Burden Summary'!H87</f>
        <v/>
      </c>
      <c r="Z85" s="67" t="str">
        <f t="shared" si="0"/>
        <v/>
      </c>
      <c r="AA85" s="67" t="str">
        <f t="shared" si="1"/>
        <v/>
      </c>
    </row>
    <row r="86" spans="1:27" ht="15.75" customHeight="1">
      <c r="A86" s="75" t="str">
        <f>'Overhead &amp; Labor Burden Summary'!A88</f>
        <v/>
      </c>
      <c r="B86" s="70"/>
      <c r="C86" s="70"/>
      <c r="D86" s="70"/>
      <c r="E86" s="70"/>
      <c r="F86" s="70"/>
      <c r="G86" s="70"/>
      <c r="H86" s="71"/>
      <c r="I86" s="72"/>
      <c r="J86" s="66"/>
      <c r="K86" s="70"/>
      <c r="L86" s="68"/>
      <c r="M86" s="68"/>
      <c r="N86" s="68"/>
      <c r="O86" s="67"/>
      <c r="P86" s="67"/>
      <c r="Q86" s="70"/>
      <c r="R86" s="70"/>
      <c r="S86" s="70"/>
      <c r="T86" s="68"/>
      <c r="U86" s="68"/>
      <c r="V86" s="68"/>
      <c r="W86" s="69" t="str">
        <f>'Overhead &amp; Labor Burden Summary'!B88</f>
        <v/>
      </c>
      <c r="X86" s="69" t="str">
        <f>'Overhead &amp; Labor Burden Summary'!C88</f>
        <v/>
      </c>
      <c r="Y86" s="69" t="str">
        <f>'Overhead &amp; Labor Burden Summary'!H88</f>
        <v/>
      </c>
      <c r="Z86" s="67" t="str">
        <f t="shared" si="0"/>
        <v/>
      </c>
      <c r="AA86" s="67" t="str">
        <f t="shared" si="1"/>
        <v/>
      </c>
    </row>
    <row r="87" spans="1:27" ht="15.75" customHeight="1">
      <c r="A87" s="75" t="str">
        <f>'Overhead &amp; Labor Burden Summary'!A89</f>
        <v/>
      </c>
      <c r="B87" s="70"/>
      <c r="C87" s="70"/>
      <c r="D87" s="70"/>
      <c r="E87" s="70"/>
      <c r="F87" s="70"/>
      <c r="G87" s="70"/>
      <c r="H87" s="71"/>
      <c r="I87" s="72"/>
      <c r="J87" s="66"/>
      <c r="K87" s="70"/>
      <c r="L87" s="68"/>
      <c r="M87" s="68"/>
      <c r="N87" s="68"/>
      <c r="O87" s="67"/>
      <c r="P87" s="67"/>
      <c r="Q87" s="70"/>
      <c r="R87" s="70"/>
      <c r="S87" s="70"/>
      <c r="T87" s="68"/>
      <c r="U87" s="68"/>
      <c r="V87" s="68"/>
      <c r="W87" s="69" t="str">
        <f>'Overhead &amp; Labor Burden Summary'!B89</f>
        <v/>
      </c>
      <c r="X87" s="69" t="str">
        <f>'Overhead &amp; Labor Burden Summary'!C89</f>
        <v/>
      </c>
      <c r="Y87" s="69" t="str">
        <f>'Overhead &amp; Labor Burden Summary'!H89</f>
        <v/>
      </c>
      <c r="Z87" s="67" t="str">
        <f t="shared" si="0"/>
        <v/>
      </c>
      <c r="AA87" s="67" t="str">
        <f t="shared" si="1"/>
        <v/>
      </c>
    </row>
    <row r="88" spans="1:27" ht="15.75" customHeight="1">
      <c r="A88" s="75" t="str">
        <f>'Overhead &amp; Labor Burden Summary'!A90</f>
        <v/>
      </c>
      <c r="B88" s="70"/>
      <c r="C88" s="70"/>
      <c r="D88" s="70"/>
      <c r="E88" s="70"/>
      <c r="F88" s="70"/>
      <c r="G88" s="70"/>
      <c r="H88" s="71"/>
      <c r="I88" s="72"/>
      <c r="J88" s="66"/>
      <c r="K88" s="70"/>
      <c r="L88" s="68"/>
      <c r="M88" s="68"/>
      <c r="N88" s="68"/>
      <c r="O88" s="67"/>
      <c r="P88" s="67"/>
      <c r="Q88" s="70"/>
      <c r="R88" s="70"/>
      <c r="S88" s="70"/>
      <c r="T88" s="68"/>
      <c r="U88" s="68"/>
      <c r="V88" s="68"/>
      <c r="W88" s="69" t="str">
        <f>'Overhead &amp; Labor Burden Summary'!B90</f>
        <v/>
      </c>
      <c r="X88" s="69" t="str">
        <f>'Overhead &amp; Labor Burden Summary'!C90</f>
        <v/>
      </c>
      <c r="Y88" s="69" t="str">
        <f>'Overhead &amp; Labor Burden Summary'!H90</f>
        <v/>
      </c>
      <c r="Z88" s="67" t="str">
        <f t="shared" si="0"/>
        <v/>
      </c>
      <c r="AA88" s="67" t="str">
        <f t="shared" si="1"/>
        <v/>
      </c>
    </row>
    <row r="89" spans="1:27" ht="15.75" customHeight="1">
      <c r="A89" s="75" t="str">
        <f>'Overhead &amp; Labor Burden Summary'!A91</f>
        <v/>
      </c>
      <c r="B89" s="70"/>
      <c r="C89" s="70"/>
      <c r="D89" s="70"/>
      <c r="E89" s="70"/>
      <c r="F89" s="70"/>
      <c r="G89" s="70"/>
      <c r="H89" s="71"/>
      <c r="I89" s="72"/>
      <c r="J89" s="66"/>
      <c r="K89" s="70"/>
      <c r="L89" s="68"/>
      <c r="M89" s="68"/>
      <c r="N89" s="68"/>
      <c r="O89" s="67"/>
      <c r="P89" s="67"/>
      <c r="Q89" s="70"/>
      <c r="R89" s="70"/>
      <c r="S89" s="70"/>
      <c r="T89" s="68"/>
      <c r="U89" s="68"/>
      <c r="V89" s="68"/>
      <c r="W89" s="69" t="str">
        <f>'Overhead &amp; Labor Burden Summary'!B91</f>
        <v/>
      </c>
      <c r="X89" s="69" t="str">
        <f>'Overhead &amp; Labor Burden Summary'!C91</f>
        <v/>
      </c>
      <c r="Y89" s="69" t="str">
        <f>'Overhead &amp; Labor Burden Summary'!H91</f>
        <v/>
      </c>
      <c r="Z89" s="67" t="str">
        <f t="shared" si="0"/>
        <v/>
      </c>
      <c r="AA89" s="67" t="str">
        <f t="shared" si="1"/>
        <v/>
      </c>
    </row>
    <row r="90" spans="1:27" ht="15.75" customHeight="1">
      <c r="A90" s="75" t="str">
        <f>'Overhead &amp; Labor Burden Summary'!A92</f>
        <v/>
      </c>
      <c r="B90" s="70"/>
      <c r="C90" s="70"/>
      <c r="D90" s="70"/>
      <c r="E90" s="70"/>
      <c r="F90" s="70"/>
      <c r="G90" s="70"/>
      <c r="H90" s="71"/>
      <c r="I90" s="72"/>
      <c r="J90" s="66"/>
      <c r="K90" s="70"/>
      <c r="L90" s="68"/>
      <c r="M90" s="68"/>
      <c r="N90" s="68"/>
      <c r="O90" s="67"/>
      <c r="P90" s="67"/>
      <c r="Q90" s="70"/>
      <c r="R90" s="70"/>
      <c r="S90" s="70"/>
      <c r="T90" s="68"/>
      <c r="U90" s="68"/>
      <c r="V90" s="68"/>
      <c r="W90" s="69" t="str">
        <f>'Overhead &amp; Labor Burden Summary'!B92</f>
        <v/>
      </c>
      <c r="X90" s="69" t="str">
        <f>'Overhead &amp; Labor Burden Summary'!C92</f>
        <v/>
      </c>
      <c r="Y90" s="69" t="str">
        <f>'Overhead &amp; Labor Burden Summary'!H92</f>
        <v/>
      </c>
      <c r="Z90" s="67" t="str">
        <f t="shared" si="0"/>
        <v/>
      </c>
      <c r="AA90" s="67" t="str">
        <f t="shared" si="1"/>
        <v/>
      </c>
    </row>
    <row r="91" spans="1:27" ht="15.75" customHeight="1">
      <c r="A91" s="75" t="str">
        <f>'Overhead &amp; Labor Burden Summary'!A93</f>
        <v/>
      </c>
      <c r="B91" s="70"/>
      <c r="C91" s="70"/>
      <c r="D91" s="70"/>
      <c r="E91" s="70"/>
      <c r="F91" s="70"/>
      <c r="G91" s="70"/>
      <c r="H91" s="71"/>
      <c r="I91" s="72"/>
      <c r="J91" s="66"/>
      <c r="K91" s="70"/>
      <c r="L91" s="68"/>
      <c r="M91" s="68"/>
      <c r="N91" s="68"/>
      <c r="O91" s="67"/>
      <c r="P91" s="67"/>
      <c r="Q91" s="70"/>
      <c r="R91" s="70"/>
      <c r="S91" s="70"/>
      <c r="T91" s="68"/>
      <c r="U91" s="68"/>
      <c r="V91" s="68"/>
      <c r="W91" s="69" t="str">
        <f>'Overhead &amp; Labor Burden Summary'!B93</f>
        <v/>
      </c>
      <c r="X91" s="69" t="str">
        <f>'Overhead &amp; Labor Burden Summary'!C93</f>
        <v/>
      </c>
      <c r="Y91" s="69" t="str">
        <f>'Overhead &amp; Labor Burden Summary'!H93</f>
        <v/>
      </c>
      <c r="Z91" s="67" t="str">
        <f t="shared" si="0"/>
        <v/>
      </c>
      <c r="AA91" s="67" t="str">
        <f t="shared" si="1"/>
        <v/>
      </c>
    </row>
    <row r="92" spans="1:27" ht="15.75" customHeight="1">
      <c r="A92" s="75" t="str">
        <f>'Overhead &amp; Labor Burden Summary'!A94</f>
        <v/>
      </c>
      <c r="B92" s="70"/>
      <c r="C92" s="70"/>
      <c r="D92" s="70"/>
      <c r="E92" s="70"/>
      <c r="F92" s="70"/>
      <c r="G92" s="70"/>
      <c r="H92" s="71"/>
      <c r="I92" s="72"/>
      <c r="J92" s="66"/>
      <c r="K92" s="70"/>
      <c r="L92" s="68"/>
      <c r="M92" s="68"/>
      <c r="N92" s="68"/>
      <c r="O92" s="67"/>
      <c r="P92" s="67"/>
      <c r="Q92" s="70"/>
      <c r="R92" s="70"/>
      <c r="S92" s="70"/>
      <c r="T92" s="68"/>
      <c r="U92" s="68"/>
      <c r="V92" s="68"/>
      <c r="W92" s="69" t="str">
        <f>'Overhead &amp; Labor Burden Summary'!B94</f>
        <v/>
      </c>
      <c r="X92" s="69" t="str">
        <f>'Overhead &amp; Labor Burden Summary'!C94</f>
        <v/>
      </c>
      <c r="Y92" s="69" t="str">
        <f>'Overhead &amp; Labor Burden Summary'!H94</f>
        <v/>
      </c>
      <c r="Z92" s="67" t="str">
        <f t="shared" si="0"/>
        <v/>
      </c>
      <c r="AA92" s="67" t="str">
        <f t="shared" si="1"/>
        <v/>
      </c>
    </row>
    <row r="93" spans="1:27" ht="15.75" customHeight="1">
      <c r="A93" s="75" t="str">
        <f>'Overhead &amp; Labor Burden Summary'!A95</f>
        <v/>
      </c>
      <c r="B93" s="70"/>
      <c r="C93" s="70"/>
      <c r="D93" s="70"/>
      <c r="E93" s="70"/>
      <c r="F93" s="70"/>
      <c r="G93" s="70"/>
      <c r="H93" s="71"/>
      <c r="I93" s="72"/>
      <c r="J93" s="66"/>
      <c r="K93" s="70"/>
      <c r="L93" s="68"/>
      <c r="M93" s="68"/>
      <c r="N93" s="68"/>
      <c r="O93" s="67"/>
      <c r="P93" s="67"/>
      <c r="Q93" s="70"/>
      <c r="R93" s="70"/>
      <c r="S93" s="70"/>
      <c r="T93" s="68"/>
      <c r="U93" s="68"/>
      <c r="V93" s="68"/>
      <c r="W93" s="69" t="str">
        <f>'Overhead &amp; Labor Burden Summary'!B95</f>
        <v/>
      </c>
      <c r="X93" s="69" t="str">
        <f>'Overhead &amp; Labor Burden Summary'!C95</f>
        <v/>
      </c>
      <c r="Y93" s="69" t="str">
        <f>'Overhead &amp; Labor Burden Summary'!H95</f>
        <v/>
      </c>
      <c r="Z93" s="67" t="str">
        <f t="shared" si="0"/>
        <v/>
      </c>
      <c r="AA93" s="67" t="str">
        <f t="shared" si="1"/>
        <v/>
      </c>
    </row>
    <row r="94" spans="1:27" ht="15.75" customHeight="1">
      <c r="A94" s="75" t="str">
        <f>'Overhead &amp; Labor Burden Summary'!A96</f>
        <v/>
      </c>
      <c r="B94" s="70"/>
      <c r="C94" s="70"/>
      <c r="D94" s="70"/>
      <c r="E94" s="70"/>
      <c r="F94" s="70"/>
      <c r="G94" s="70"/>
      <c r="H94" s="71"/>
      <c r="I94" s="72"/>
      <c r="J94" s="66"/>
      <c r="K94" s="70"/>
      <c r="L94" s="68"/>
      <c r="M94" s="68"/>
      <c r="N94" s="68"/>
      <c r="O94" s="67"/>
      <c r="P94" s="67"/>
      <c r="Q94" s="70"/>
      <c r="R94" s="70"/>
      <c r="S94" s="70"/>
      <c r="T94" s="68"/>
      <c r="U94" s="68"/>
      <c r="V94" s="68"/>
      <c r="W94" s="69" t="str">
        <f>'Overhead &amp; Labor Burden Summary'!B96</f>
        <v/>
      </c>
      <c r="X94" s="69" t="str">
        <f>'Overhead &amp; Labor Burden Summary'!C96</f>
        <v/>
      </c>
      <c r="Y94" s="69" t="str">
        <f>'Overhead &amp; Labor Burden Summary'!H96</f>
        <v/>
      </c>
      <c r="Z94" s="67" t="str">
        <f t="shared" si="0"/>
        <v/>
      </c>
      <c r="AA94" s="67" t="str">
        <f t="shared" si="1"/>
        <v/>
      </c>
    </row>
    <row r="95" spans="1:27" ht="15.75" customHeight="1">
      <c r="A95" s="75" t="str">
        <f>'Overhead &amp; Labor Burden Summary'!A97</f>
        <v/>
      </c>
      <c r="B95" s="70"/>
      <c r="C95" s="70"/>
      <c r="D95" s="70"/>
      <c r="E95" s="70"/>
      <c r="F95" s="70"/>
      <c r="G95" s="70"/>
      <c r="H95" s="71"/>
      <c r="I95" s="72"/>
      <c r="J95" s="66"/>
      <c r="K95" s="70"/>
      <c r="L95" s="68"/>
      <c r="M95" s="68"/>
      <c r="N95" s="68"/>
      <c r="O95" s="67"/>
      <c r="P95" s="67"/>
      <c r="Q95" s="70"/>
      <c r="R95" s="70"/>
      <c r="S95" s="70"/>
      <c r="T95" s="68"/>
      <c r="U95" s="68"/>
      <c r="V95" s="68"/>
      <c r="W95" s="69" t="str">
        <f>'Overhead &amp; Labor Burden Summary'!B97</f>
        <v/>
      </c>
      <c r="X95" s="69" t="str">
        <f>'Overhead &amp; Labor Burden Summary'!C97</f>
        <v/>
      </c>
      <c r="Y95" s="69" t="str">
        <f>'Overhead &amp; Labor Burden Summary'!H97</f>
        <v/>
      </c>
      <c r="Z95" s="67" t="str">
        <f t="shared" si="0"/>
        <v/>
      </c>
      <c r="AA95" s="67" t="str">
        <f t="shared" si="1"/>
        <v/>
      </c>
    </row>
    <row r="96" spans="1:27" ht="15.75" customHeight="1">
      <c r="A96" s="75" t="str">
        <f>'Overhead &amp; Labor Burden Summary'!A98</f>
        <v/>
      </c>
      <c r="B96" s="70"/>
      <c r="C96" s="70"/>
      <c r="D96" s="70"/>
      <c r="E96" s="70"/>
      <c r="F96" s="70"/>
      <c r="G96" s="70"/>
      <c r="H96" s="71"/>
      <c r="I96" s="72"/>
      <c r="J96" s="66"/>
      <c r="K96" s="70"/>
      <c r="L96" s="68"/>
      <c r="M96" s="68"/>
      <c r="N96" s="68"/>
      <c r="O96" s="67"/>
      <c r="P96" s="67"/>
      <c r="Q96" s="70"/>
      <c r="R96" s="70"/>
      <c r="S96" s="70"/>
      <c r="T96" s="68"/>
      <c r="U96" s="68"/>
      <c r="V96" s="68"/>
      <c r="W96" s="69" t="str">
        <f>'Overhead &amp; Labor Burden Summary'!B98</f>
        <v/>
      </c>
      <c r="X96" s="69" t="str">
        <f>'Overhead &amp; Labor Burden Summary'!C98</f>
        <v/>
      </c>
      <c r="Y96" s="69" t="str">
        <f>'Overhead &amp; Labor Burden Summary'!H98</f>
        <v/>
      </c>
      <c r="Z96" s="67" t="str">
        <f t="shared" si="0"/>
        <v/>
      </c>
      <c r="AA96" s="67" t="str">
        <f t="shared" si="1"/>
        <v/>
      </c>
    </row>
    <row r="97" spans="1:27" ht="15.75" customHeight="1">
      <c r="A97" s="75" t="str">
        <f>'Overhead &amp; Labor Burden Summary'!A99</f>
        <v/>
      </c>
      <c r="B97" s="70"/>
      <c r="C97" s="70"/>
      <c r="D97" s="70"/>
      <c r="E97" s="70"/>
      <c r="F97" s="70"/>
      <c r="G97" s="70"/>
      <c r="H97" s="71"/>
      <c r="I97" s="72"/>
      <c r="J97" s="66"/>
      <c r="K97" s="70"/>
      <c r="L97" s="68"/>
      <c r="M97" s="68"/>
      <c r="N97" s="68"/>
      <c r="O97" s="67"/>
      <c r="P97" s="67"/>
      <c r="Q97" s="70"/>
      <c r="R97" s="70"/>
      <c r="S97" s="70"/>
      <c r="T97" s="68"/>
      <c r="U97" s="68"/>
      <c r="V97" s="68"/>
      <c r="W97" s="69" t="str">
        <f>'Overhead &amp; Labor Burden Summary'!B99</f>
        <v/>
      </c>
      <c r="X97" s="69" t="str">
        <f>'Overhead &amp; Labor Burden Summary'!C99</f>
        <v/>
      </c>
      <c r="Y97" s="69" t="str">
        <f>'Overhead &amp; Labor Burden Summary'!H99</f>
        <v/>
      </c>
      <c r="Z97" s="67" t="str">
        <f t="shared" si="0"/>
        <v/>
      </c>
      <c r="AA97" s="67" t="str">
        <f t="shared" si="1"/>
        <v/>
      </c>
    </row>
    <row r="98" spans="1:27" ht="15.75" customHeight="1">
      <c r="A98" s="75" t="str">
        <f>'Overhead &amp; Labor Burden Summary'!A100</f>
        <v/>
      </c>
      <c r="B98" s="70"/>
      <c r="C98" s="70"/>
      <c r="D98" s="70"/>
      <c r="E98" s="70"/>
      <c r="F98" s="70"/>
      <c r="G98" s="70"/>
      <c r="H98" s="71"/>
      <c r="I98" s="72"/>
      <c r="J98" s="66"/>
      <c r="K98" s="70"/>
      <c r="L98" s="68"/>
      <c r="M98" s="68"/>
      <c r="N98" s="68"/>
      <c r="O98" s="67"/>
      <c r="P98" s="67"/>
      <c r="Q98" s="70"/>
      <c r="R98" s="70"/>
      <c r="S98" s="70"/>
      <c r="T98" s="68"/>
      <c r="U98" s="68"/>
      <c r="V98" s="68"/>
      <c r="W98" s="69" t="str">
        <f>'Overhead &amp; Labor Burden Summary'!B100</f>
        <v/>
      </c>
      <c r="X98" s="69" t="str">
        <f>'Overhead &amp; Labor Burden Summary'!C100</f>
        <v/>
      </c>
      <c r="Y98" s="69" t="str">
        <f>'Overhead &amp; Labor Burden Summary'!H100</f>
        <v/>
      </c>
      <c r="Z98" s="67" t="str">
        <f t="shared" si="0"/>
        <v/>
      </c>
      <c r="AA98" s="67" t="str">
        <f t="shared" si="1"/>
        <v/>
      </c>
    </row>
    <row r="99" spans="1:27" ht="15.75" customHeight="1">
      <c r="A99" s="75" t="str">
        <f>'Overhead &amp; Labor Burden Summary'!A101</f>
        <v/>
      </c>
      <c r="B99" s="70"/>
      <c r="C99" s="70"/>
      <c r="D99" s="70"/>
      <c r="E99" s="70"/>
      <c r="F99" s="70"/>
      <c r="G99" s="70"/>
      <c r="H99" s="71"/>
      <c r="I99" s="72"/>
      <c r="J99" s="66"/>
      <c r="K99" s="70"/>
      <c r="L99" s="68"/>
      <c r="M99" s="68"/>
      <c r="N99" s="68"/>
      <c r="O99" s="67"/>
      <c r="P99" s="67"/>
      <c r="Q99" s="70"/>
      <c r="R99" s="70"/>
      <c r="S99" s="70"/>
      <c r="T99" s="68"/>
      <c r="U99" s="68"/>
      <c r="V99" s="68"/>
      <c r="W99" s="69" t="str">
        <f>'Overhead &amp; Labor Burden Summary'!B101</f>
        <v/>
      </c>
      <c r="X99" s="69" t="str">
        <f>'Overhead &amp; Labor Burden Summary'!C101</f>
        <v/>
      </c>
      <c r="Y99" s="69" t="str">
        <f>'Overhead &amp; Labor Burden Summary'!H101</f>
        <v/>
      </c>
      <c r="Z99" s="67" t="str">
        <f t="shared" si="0"/>
        <v/>
      </c>
      <c r="AA99" s="67" t="str">
        <f t="shared" si="1"/>
        <v/>
      </c>
    </row>
    <row r="100" spans="1:27" ht="15.75" customHeight="1">
      <c r="A100" s="75" t="str">
        <f>'Overhead &amp; Labor Burden Summary'!A102</f>
        <v/>
      </c>
      <c r="B100" s="70"/>
      <c r="C100" s="70"/>
      <c r="D100" s="70"/>
      <c r="E100" s="70"/>
      <c r="F100" s="70"/>
      <c r="G100" s="70"/>
      <c r="H100" s="71"/>
      <c r="I100" s="72"/>
      <c r="J100" s="66"/>
      <c r="K100" s="70"/>
      <c r="L100" s="68"/>
      <c r="M100" s="68"/>
      <c r="N100" s="68"/>
      <c r="O100" s="67"/>
      <c r="P100" s="67"/>
      <c r="Q100" s="70"/>
      <c r="R100" s="70"/>
      <c r="S100" s="70"/>
      <c r="T100" s="68"/>
      <c r="U100" s="68"/>
      <c r="V100" s="68"/>
      <c r="W100" s="69" t="str">
        <f>'Overhead &amp; Labor Burden Summary'!B102</f>
        <v/>
      </c>
      <c r="X100" s="69" t="str">
        <f>'Overhead &amp; Labor Burden Summary'!C102</f>
        <v/>
      </c>
      <c r="Y100" s="69" t="str">
        <f>'Overhead &amp; Labor Burden Summary'!H102</f>
        <v/>
      </c>
      <c r="Z100" s="67" t="str">
        <f t="shared" si="0"/>
        <v/>
      </c>
      <c r="AA100" s="67" t="str">
        <f t="shared" si="1"/>
        <v/>
      </c>
    </row>
    <row r="101" spans="1:27" ht="15.75" customHeight="1">
      <c r="A101" s="75" t="str">
        <f>'Overhead &amp; Labor Burden Summary'!A103</f>
        <v/>
      </c>
      <c r="B101" s="70"/>
      <c r="C101" s="70"/>
      <c r="D101" s="70"/>
      <c r="E101" s="70"/>
      <c r="F101" s="70"/>
      <c r="G101" s="70"/>
      <c r="H101" s="71"/>
      <c r="I101" s="72"/>
      <c r="J101" s="66"/>
      <c r="K101" s="70"/>
      <c r="L101" s="68"/>
      <c r="M101" s="68"/>
      <c r="N101" s="68"/>
      <c r="O101" s="67"/>
      <c r="P101" s="67"/>
      <c r="Q101" s="70"/>
      <c r="R101" s="70"/>
      <c r="S101" s="70"/>
      <c r="T101" s="68"/>
      <c r="U101" s="68"/>
      <c r="V101" s="68"/>
      <c r="W101" s="69" t="str">
        <f>'Overhead &amp; Labor Burden Summary'!B103</f>
        <v/>
      </c>
      <c r="X101" s="69" t="str">
        <f>'Overhead &amp; Labor Burden Summary'!C103</f>
        <v/>
      </c>
      <c r="Y101" s="69" t="str">
        <f>'Overhead &amp; Labor Burden Summary'!H103</f>
        <v/>
      </c>
      <c r="Z101" s="67" t="str">
        <f t="shared" si="0"/>
        <v/>
      </c>
      <c r="AA101" s="67" t="str">
        <f t="shared" si="1"/>
        <v/>
      </c>
    </row>
    <row r="102" spans="1:27" ht="15.75" customHeight="1">
      <c r="A102" s="75" t="str">
        <f>'Overhead &amp; Labor Burden Summary'!A104</f>
        <v/>
      </c>
      <c r="B102" s="70"/>
      <c r="C102" s="70"/>
      <c r="D102" s="70"/>
      <c r="E102" s="70"/>
      <c r="F102" s="70"/>
      <c r="G102" s="70"/>
      <c r="H102" s="71"/>
      <c r="I102" s="72"/>
      <c r="J102" s="66"/>
      <c r="K102" s="70"/>
      <c r="L102" s="68"/>
      <c r="M102" s="68"/>
      <c r="N102" s="68"/>
      <c r="O102" s="67"/>
      <c r="P102" s="67"/>
      <c r="Q102" s="70"/>
      <c r="R102" s="70"/>
      <c r="S102" s="70"/>
      <c r="T102" s="68"/>
      <c r="U102" s="68"/>
      <c r="V102" s="68"/>
      <c r="W102" s="69" t="str">
        <f>'Overhead &amp; Labor Burden Summary'!B104</f>
        <v/>
      </c>
      <c r="X102" s="69" t="str">
        <f>'Overhead &amp; Labor Burden Summary'!C104</f>
        <v/>
      </c>
      <c r="Y102" s="69" t="str">
        <f>'Overhead &amp; Labor Burden Summary'!H104</f>
        <v/>
      </c>
      <c r="Z102" s="67" t="str">
        <f t="shared" si="0"/>
        <v/>
      </c>
      <c r="AA102" s="67" t="str">
        <f t="shared" si="1"/>
        <v/>
      </c>
    </row>
    <row r="103" spans="1:27" ht="15.75" customHeight="1">
      <c r="A103" s="75" t="str">
        <f>'Overhead &amp; Labor Burden Summary'!A105</f>
        <v/>
      </c>
      <c r="B103" s="70"/>
      <c r="C103" s="70"/>
      <c r="D103" s="70"/>
      <c r="E103" s="70"/>
      <c r="F103" s="70"/>
      <c r="G103" s="70"/>
      <c r="H103" s="71"/>
      <c r="I103" s="72"/>
      <c r="J103" s="66"/>
      <c r="K103" s="70"/>
      <c r="L103" s="68"/>
      <c r="M103" s="68"/>
      <c r="N103" s="68"/>
      <c r="O103" s="67"/>
      <c r="P103" s="67"/>
      <c r="Q103" s="70"/>
      <c r="R103" s="70"/>
      <c r="S103" s="70"/>
      <c r="T103" s="68"/>
      <c r="U103" s="68"/>
      <c r="V103" s="68"/>
      <c r="W103" s="69" t="str">
        <f>'Overhead &amp; Labor Burden Summary'!B105</f>
        <v/>
      </c>
      <c r="X103" s="69" t="str">
        <f>'Overhead &amp; Labor Burden Summary'!C105</f>
        <v/>
      </c>
      <c r="Y103" s="69" t="str">
        <f>'Overhead &amp; Labor Burden Summary'!H105</f>
        <v/>
      </c>
      <c r="Z103" s="67" t="str">
        <f t="shared" si="0"/>
        <v/>
      </c>
      <c r="AA103" s="67" t="str">
        <f t="shared" si="1"/>
        <v/>
      </c>
    </row>
    <row r="104" spans="1:27" ht="15.75" customHeight="1">
      <c r="A104" s="75" t="str">
        <f>'Overhead &amp; Labor Burden Summary'!A106</f>
        <v/>
      </c>
      <c r="B104" s="70"/>
      <c r="C104" s="70"/>
      <c r="D104" s="70"/>
      <c r="E104" s="70"/>
      <c r="F104" s="70"/>
      <c r="G104" s="70"/>
      <c r="H104" s="71"/>
      <c r="I104" s="72"/>
      <c r="J104" s="66"/>
      <c r="K104" s="70"/>
      <c r="L104" s="68"/>
      <c r="M104" s="68"/>
      <c r="N104" s="68"/>
      <c r="O104" s="67"/>
      <c r="P104" s="67"/>
      <c r="Q104" s="70"/>
      <c r="R104" s="70"/>
      <c r="S104" s="70"/>
      <c r="T104" s="68"/>
      <c r="U104" s="68"/>
      <c r="V104" s="68"/>
      <c r="W104" s="69" t="str">
        <f>'Overhead &amp; Labor Burden Summary'!B106</f>
        <v/>
      </c>
      <c r="X104" s="69" t="str">
        <f>'Overhead &amp; Labor Burden Summary'!C106</f>
        <v/>
      </c>
      <c r="Y104" s="69" t="str">
        <f>'Overhead &amp; Labor Burden Summary'!H106</f>
        <v/>
      </c>
      <c r="Z104" s="67" t="str">
        <f t="shared" si="0"/>
        <v/>
      </c>
      <c r="AA104" s="67" t="str">
        <f t="shared" si="1"/>
        <v/>
      </c>
    </row>
    <row r="105" spans="1:27" ht="15.75" customHeight="1">
      <c r="A105" s="75" t="str">
        <f>'Overhead &amp; Labor Burden Summary'!A107</f>
        <v/>
      </c>
      <c r="B105" s="70"/>
      <c r="C105" s="70"/>
      <c r="D105" s="70"/>
      <c r="E105" s="70"/>
      <c r="F105" s="70"/>
      <c r="G105" s="70"/>
      <c r="H105" s="71"/>
      <c r="I105" s="72"/>
      <c r="J105" s="66"/>
      <c r="K105" s="70"/>
      <c r="L105" s="68"/>
      <c r="M105" s="68"/>
      <c r="N105" s="68"/>
      <c r="O105" s="67"/>
      <c r="P105" s="67"/>
      <c r="Q105" s="70"/>
      <c r="R105" s="70"/>
      <c r="S105" s="70"/>
      <c r="T105" s="68"/>
      <c r="U105" s="68"/>
      <c r="V105" s="68"/>
      <c r="W105" s="69" t="str">
        <f>'Overhead &amp; Labor Burden Summary'!B107</f>
        <v/>
      </c>
      <c r="X105" s="69" t="str">
        <f>'Overhead &amp; Labor Burden Summary'!C107</f>
        <v/>
      </c>
      <c r="Y105" s="69" t="str">
        <f>'Overhead &amp; Labor Burden Summary'!H107</f>
        <v/>
      </c>
      <c r="Z105" s="67" t="str">
        <f t="shared" si="0"/>
        <v/>
      </c>
      <c r="AA105" s="67" t="str">
        <f t="shared" si="1"/>
        <v/>
      </c>
    </row>
    <row r="106" spans="1:27" ht="15.75" customHeight="1">
      <c r="A106" s="75" t="str">
        <f>'Overhead &amp; Labor Burden Summary'!A108</f>
        <v/>
      </c>
      <c r="B106" s="70"/>
      <c r="C106" s="70"/>
      <c r="D106" s="70"/>
      <c r="E106" s="70"/>
      <c r="F106" s="70"/>
      <c r="G106" s="70"/>
      <c r="H106" s="71"/>
      <c r="I106" s="72"/>
      <c r="J106" s="66"/>
      <c r="K106" s="70"/>
      <c r="L106" s="68"/>
      <c r="M106" s="68"/>
      <c r="N106" s="68"/>
      <c r="O106" s="67"/>
      <c r="P106" s="67"/>
      <c r="Q106" s="70"/>
      <c r="R106" s="70"/>
      <c r="S106" s="70"/>
      <c r="T106" s="68"/>
      <c r="U106" s="68"/>
      <c r="V106" s="68"/>
      <c r="W106" s="69" t="str">
        <f>'Overhead &amp; Labor Burden Summary'!B108</f>
        <v/>
      </c>
      <c r="X106" s="69" t="str">
        <f>'Overhead &amp; Labor Burden Summary'!C108</f>
        <v/>
      </c>
      <c r="Y106" s="69" t="str">
        <f>'Overhead &amp; Labor Burden Summary'!H108</f>
        <v/>
      </c>
      <c r="Z106" s="67" t="str">
        <f t="shared" si="0"/>
        <v/>
      </c>
      <c r="AA106" s="67" t="str">
        <f t="shared" si="1"/>
        <v/>
      </c>
    </row>
    <row r="107" spans="1:27" ht="15.75" customHeight="1">
      <c r="A107" s="75" t="str">
        <f>'Overhead &amp; Labor Burden Summary'!A109</f>
        <v/>
      </c>
      <c r="B107" s="70"/>
      <c r="C107" s="70"/>
      <c r="D107" s="70"/>
      <c r="E107" s="70"/>
      <c r="F107" s="70"/>
      <c r="G107" s="70"/>
      <c r="H107" s="71"/>
      <c r="I107" s="72"/>
      <c r="J107" s="66"/>
      <c r="K107" s="70"/>
      <c r="L107" s="68"/>
      <c r="M107" s="68"/>
      <c r="N107" s="68"/>
      <c r="O107" s="67"/>
      <c r="P107" s="67"/>
      <c r="Q107" s="70"/>
      <c r="R107" s="70"/>
      <c r="S107" s="70"/>
      <c r="T107" s="68"/>
      <c r="U107" s="68"/>
      <c r="V107" s="68"/>
      <c r="W107" s="69" t="str">
        <f>'Overhead &amp; Labor Burden Summary'!B109</f>
        <v/>
      </c>
      <c r="X107" s="69" t="str">
        <f>'Overhead &amp; Labor Burden Summary'!C109</f>
        <v/>
      </c>
      <c r="Y107" s="69" t="str">
        <f>'Overhead &amp; Labor Burden Summary'!H109</f>
        <v/>
      </c>
      <c r="Z107" s="67" t="str">
        <f t="shared" si="0"/>
        <v/>
      </c>
      <c r="AA107" s="67" t="str">
        <f t="shared" si="1"/>
        <v/>
      </c>
    </row>
    <row r="108" spans="1:27" ht="15.75" customHeight="1">
      <c r="A108" s="75" t="str">
        <f>'Overhead &amp; Labor Burden Summary'!A110</f>
        <v/>
      </c>
      <c r="B108" s="70"/>
      <c r="C108" s="70"/>
      <c r="D108" s="70"/>
      <c r="E108" s="70"/>
      <c r="F108" s="70"/>
      <c r="G108" s="70"/>
      <c r="H108" s="71"/>
      <c r="I108" s="72"/>
      <c r="J108" s="66"/>
      <c r="K108" s="70"/>
      <c r="L108" s="68"/>
      <c r="M108" s="68"/>
      <c r="N108" s="68"/>
      <c r="O108" s="67"/>
      <c r="P108" s="67"/>
      <c r="Q108" s="70"/>
      <c r="R108" s="70"/>
      <c r="S108" s="70"/>
      <c r="T108" s="68"/>
      <c r="U108" s="68"/>
      <c r="V108" s="68"/>
      <c r="W108" s="69" t="str">
        <f>'Overhead &amp; Labor Burden Summary'!B110</f>
        <v/>
      </c>
      <c r="X108" s="69" t="str">
        <f>'Overhead &amp; Labor Burden Summary'!C110</f>
        <v/>
      </c>
      <c r="Y108" s="69" t="str">
        <f>'Overhead &amp; Labor Burden Summary'!H110</f>
        <v/>
      </c>
      <c r="Z108" s="67" t="str">
        <f t="shared" si="0"/>
        <v/>
      </c>
      <c r="AA108" s="67" t="str">
        <f t="shared" si="1"/>
        <v/>
      </c>
    </row>
    <row r="109" spans="1:27" ht="15.75" customHeight="1">
      <c r="A109" s="75" t="str">
        <f>'Overhead &amp; Labor Burden Summary'!A111</f>
        <v/>
      </c>
      <c r="B109" s="70"/>
      <c r="C109" s="70"/>
      <c r="D109" s="70"/>
      <c r="E109" s="70"/>
      <c r="F109" s="70"/>
      <c r="G109" s="70"/>
      <c r="H109" s="71"/>
      <c r="I109" s="72"/>
      <c r="J109" s="66"/>
      <c r="K109" s="70"/>
      <c r="L109" s="68"/>
      <c r="M109" s="68"/>
      <c r="N109" s="68"/>
      <c r="O109" s="67"/>
      <c r="P109" s="67"/>
      <c r="Q109" s="70"/>
      <c r="R109" s="70"/>
      <c r="S109" s="70"/>
      <c r="T109" s="68"/>
      <c r="U109" s="68"/>
      <c r="V109" s="68"/>
      <c r="W109" s="69" t="str">
        <f>'Overhead &amp; Labor Burden Summary'!B111</f>
        <v/>
      </c>
      <c r="X109" s="69" t="str">
        <f>'Overhead &amp; Labor Burden Summary'!C111</f>
        <v/>
      </c>
      <c r="Y109" s="69" t="str">
        <f>'Overhead &amp; Labor Burden Summary'!H111</f>
        <v/>
      </c>
      <c r="Z109" s="67" t="str">
        <f t="shared" si="0"/>
        <v/>
      </c>
      <c r="AA109" s="67" t="str">
        <f t="shared" si="1"/>
        <v/>
      </c>
    </row>
    <row r="110" spans="1:27" ht="15.75" customHeight="1">
      <c r="A110" s="75" t="str">
        <f>'Overhead &amp; Labor Burden Summary'!A112</f>
        <v/>
      </c>
      <c r="B110" s="70"/>
      <c r="C110" s="70"/>
      <c r="D110" s="70"/>
      <c r="E110" s="70"/>
      <c r="F110" s="70"/>
      <c r="G110" s="70"/>
      <c r="H110" s="71"/>
      <c r="I110" s="72"/>
      <c r="J110" s="66"/>
      <c r="K110" s="70"/>
      <c r="L110" s="68"/>
      <c r="M110" s="68"/>
      <c r="N110" s="68"/>
      <c r="O110" s="67"/>
      <c r="P110" s="67"/>
      <c r="Q110" s="70"/>
      <c r="R110" s="70"/>
      <c r="S110" s="70"/>
      <c r="T110" s="68"/>
      <c r="U110" s="68"/>
      <c r="V110" s="68"/>
      <c r="W110" s="69" t="str">
        <f>'Overhead &amp; Labor Burden Summary'!B112</f>
        <v/>
      </c>
      <c r="X110" s="69" t="str">
        <f>'Overhead &amp; Labor Burden Summary'!C112</f>
        <v/>
      </c>
      <c r="Y110" s="69" t="str">
        <f>'Overhead &amp; Labor Burden Summary'!H112</f>
        <v/>
      </c>
      <c r="Z110" s="67" t="str">
        <f t="shared" si="0"/>
        <v/>
      </c>
      <c r="AA110" s="67" t="str">
        <f t="shared" si="1"/>
        <v/>
      </c>
    </row>
    <row r="111" spans="1:27" ht="15.75" customHeight="1">
      <c r="A111" s="75" t="str">
        <f>'Overhead &amp; Labor Burden Summary'!A113</f>
        <v/>
      </c>
      <c r="B111" s="70"/>
      <c r="C111" s="70"/>
      <c r="D111" s="70"/>
      <c r="E111" s="70"/>
      <c r="F111" s="70"/>
      <c r="G111" s="70"/>
      <c r="H111" s="71"/>
      <c r="I111" s="72"/>
      <c r="J111" s="66"/>
      <c r="K111" s="70"/>
      <c r="L111" s="68"/>
      <c r="M111" s="68"/>
      <c r="N111" s="68"/>
      <c r="O111" s="67"/>
      <c r="P111" s="67"/>
      <c r="Q111" s="70"/>
      <c r="R111" s="70"/>
      <c r="S111" s="70"/>
      <c r="T111" s="68"/>
      <c r="U111" s="68"/>
      <c r="V111" s="68"/>
      <c r="W111" s="69" t="str">
        <f>'Overhead &amp; Labor Burden Summary'!B113</f>
        <v/>
      </c>
      <c r="X111" s="69" t="str">
        <f>'Overhead &amp; Labor Burden Summary'!C113</f>
        <v/>
      </c>
      <c r="Y111" s="69" t="str">
        <f>'Overhead &amp; Labor Burden Summary'!H113</f>
        <v/>
      </c>
      <c r="Z111" s="67" t="str">
        <f t="shared" si="0"/>
        <v/>
      </c>
      <c r="AA111" s="67" t="str">
        <f t="shared" si="1"/>
        <v/>
      </c>
    </row>
    <row r="112" spans="1:27" ht="15.75" customHeight="1">
      <c r="A112" s="75" t="str">
        <f>'Overhead &amp; Labor Burden Summary'!A114</f>
        <v/>
      </c>
      <c r="B112" s="70"/>
      <c r="C112" s="70"/>
      <c r="D112" s="70"/>
      <c r="E112" s="70"/>
      <c r="F112" s="70"/>
      <c r="G112" s="70"/>
      <c r="H112" s="71"/>
      <c r="I112" s="72"/>
      <c r="J112" s="66"/>
      <c r="K112" s="70"/>
      <c r="L112" s="68"/>
      <c r="M112" s="68"/>
      <c r="N112" s="68"/>
      <c r="O112" s="67"/>
      <c r="P112" s="67"/>
      <c r="Q112" s="70"/>
      <c r="R112" s="70"/>
      <c r="S112" s="70"/>
      <c r="T112" s="68"/>
      <c r="U112" s="68"/>
      <c r="V112" s="68"/>
      <c r="W112" s="69" t="str">
        <f>'Overhead &amp; Labor Burden Summary'!B114</f>
        <v/>
      </c>
      <c r="X112" s="69" t="str">
        <f>'Overhead &amp; Labor Burden Summary'!C114</f>
        <v/>
      </c>
      <c r="Y112" s="69" t="str">
        <f>'Overhead &amp; Labor Burden Summary'!H114</f>
        <v/>
      </c>
      <c r="Z112" s="67" t="str">
        <f t="shared" si="0"/>
        <v/>
      </c>
      <c r="AA112" s="67" t="str">
        <f t="shared" si="1"/>
        <v/>
      </c>
    </row>
    <row r="113" spans="1:27" ht="15.75" customHeight="1">
      <c r="A113" s="75" t="str">
        <f>'Overhead &amp; Labor Burden Summary'!A115</f>
        <v/>
      </c>
      <c r="B113" s="70"/>
      <c r="C113" s="70"/>
      <c r="D113" s="70"/>
      <c r="E113" s="70"/>
      <c r="F113" s="70"/>
      <c r="G113" s="70"/>
      <c r="H113" s="71"/>
      <c r="I113" s="72"/>
      <c r="J113" s="66"/>
      <c r="K113" s="70"/>
      <c r="L113" s="68"/>
      <c r="M113" s="68"/>
      <c r="N113" s="68"/>
      <c r="O113" s="67"/>
      <c r="P113" s="67"/>
      <c r="Q113" s="70"/>
      <c r="R113" s="70"/>
      <c r="S113" s="70"/>
      <c r="T113" s="68"/>
      <c r="U113" s="68"/>
      <c r="V113" s="68"/>
      <c r="W113" s="69" t="str">
        <f>'Overhead &amp; Labor Burden Summary'!B115</f>
        <v/>
      </c>
      <c r="X113" s="69" t="str">
        <f>'Overhead &amp; Labor Burden Summary'!C115</f>
        <v/>
      </c>
      <c r="Y113" s="69" t="str">
        <f>'Overhead &amp; Labor Burden Summary'!H115</f>
        <v/>
      </c>
      <c r="Z113" s="67" t="str">
        <f t="shared" si="0"/>
        <v/>
      </c>
      <c r="AA113" s="67" t="str">
        <f t="shared" si="1"/>
        <v/>
      </c>
    </row>
    <row r="114" spans="1:27" ht="15.75" customHeight="1">
      <c r="A114" s="75" t="str">
        <f>'Overhead &amp; Labor Burden Summary'!A116</f>
        <v/>
      </c>
      <c r="B114" s="70"/>
      <c r="C114" s="70"/>
      <c r="D114" s="70"/>
      <c r="E114" s="70"/>
      <c r="F114" s="70"/>
      <c r="G114" s="70"/>
      <c r="H114" s="71"/>
      <c r="I114" s="72"/>
      <c r="J114" s="66"/>
      <c r="K114" s="70"/>
      <c r="L114" s="68"/>
      <c r="M114" s="68"/>
      <c r="N114" s="68"/>
      <c r="O114" s="67"/>
      <c r="P114" s="67"/>
      <c r="Q114" s="70"/>
      <c r="R114" s="70"/>
      <c r="S114" s="70"/>
      <c r="T114" s="68"/>
      <c r="U114" s="68"/>
      <c r="V114" s="68"/>
      <c r="W114" s="69" t="str">
        <f>'Overhead &amp; Labor Burden Summary'!B116</f>
        <v/>
      </c>
      <c r="X114" s="69" t="str">
        <f>'Overhead &amp; Labor Burden Summary'!C116</f>
        <v/>
      </c>
      <c r="Y114" s="69" t="str">
        <f>'Overhead &amp; Labor Burden Summary'!H116</f>
        <v/>
      </c>
      <c r="Z114" s="67" t="str">
        <f t="shared" si="0"/>
        <v/>
      </c>
      <c r="AA114" s="67" t="str">
        <f t="shared" si="1"/>
        <v/>
      </c>
    </row>
    <row r="115" spans="1:27" ht="15.75" customHeight="1">
      <c r="A115" s="75" t="str">
        <f>'Overhead &amp; Labor Burden Summary'!A117</f>
        <v/>
      </c>
      <c r="B115" s="70"/>
      <c r="C115" s="70"/>
      <c r="D115" s="70"/>
      <c r="E115" s="70"/>
      <c r="F115" s="70"/>
      <c r="G115" s="70"/>
      <c r="H115" s="71"/>
      <c r="I115" s="72"/>
      <c r="J115" s="66"/>
      <c r="K115" s="70"/>
      <c r="L115" s="68"/>
      <c r="M115" s="68"/>
      <c r="N115" s="68"/>
      <c r="O115" s="67"/>
      <c r="P115" s="67"/>
      <c r="Q115" s="70"/>
      <c r="R115" s="70"/>
      <c r="S115" s="70"/>
      <c r="T115" s="68"/>
      <c r="U115" s="68"/>
      <c r="V115" s="68"/>
      <c r="W115" s="69" t="str">
        <f>'Overhead &amp; Labor Burden Summary'!B117</f>
        <v/>
      </c>
      <c r="X115" s="69" t="str">
        <f>'Overhead &amp; Labor Burden Summary'!C117</f>
        <v/>
      </c>
      <c r="Y115" s="69" t="str">
        <f>'Overhead &amp; Labor Burden Summary'!H117</f>
        <v/>
      </c>
      <c r="Z115" s="67" t="str">
        <f t="shared" si="0"/>
        <v/>
      </c>
      <c r="AA115" s="67" t="str">
        <f t="shared" si="1"/>
        <v/>
      </c>
    </row>
    <row r="116" spans="1:27" ht="15.75" customHeight="1">
      <c r="A116" s="75" t="str">
        <f>'Overhead &amp; Labor Burden Summary'!A118</f>
        <v/>
      </c>
      <c r="B116" s="70"/>
      <c r="C116" s="70"/>
      <c r="D116" s="70"/>
      <c r="E116" s="70"/>
      <c r="F116" s="70"/>
      <c r="G116" s="70"/>
      <c r="H116" s="71"/>
      <c r="I116" s="72"/>
      <c r="J116" s="66"/>
      <c r="K116" s="70"/>
      <c r="L116" s="68"/>
      <c r="M116" s="68"/>
      <c r="N116" s="68"/>
      <c r="O116" s="67"/>
      <c r="P116" s="67"/>
      <c r="Q116" s="70"/>
      <c r="R116" s="70"/>
      <c r="S116" s="70"/>
      <c r="T116" s="68"/>
      <c r="U116" s="68"/>
      <c r="V116" s="68"/>
      <c r="W116" s="69" t="str">
        <f>'Overhead &amp; Labor Burden Summary'!B118</f>
        <v/>
      </c>
      <c r="X116" s="69" t="str">
        <f>'Overhead &amp; Labor Burden Summary'!C118</f>
        <v/>
      </c>
      <c r="Y116" s="69" t="str">
        <f>'Overhead &amp; Labor Burden Summary'!H118</f>
        <v/>
      </c>
      <c r="Z116" s="67" t="str">
        <f t="shared" si="0"/>
        <v/>
      </c>
      <c r="AA116" s="67" t="str">
        <f t="shared" si="1"/>
        <v/>
      </c>
    </row>
    <row r="117" spans="1:27" ht="15.75" customHeight="1">
      <c r="A117" s="75" t="str">
        <f>'Overhead &amp; Labor Burden Summary'!A119</f>
        <v/>
      </c>
      <c r="B117" s="70"/>
      <c r="C117" s="70"/>
      <c r="D117" s="70"/>
      <c r="E117" s="70"/>
      <c r="F117" s="70"/>
      <c r="G117" s="70"/>
      <c r="H117" s="71"/>
      <c r="I117" s="72"/>
      <c r="J117" s="66"/>
      <c r="K117" s="70"/>
      <c r="L117" s="68"/>
      <c r="M117" s="68"/>
      <c r="N117" s="68"/>
      <c r="O117" s="67"/>
      <c r="P117" s="67"/>
      <c r="Q117" s="70"/>
      <c r="R117" s="70"/>
      <c r="S117" s="70"/>
      <c r="T117" s="68"/>
      <c r="U117" s="68"/>
      <c r="V117" s="68"/>
      <c r="W117" s="69" t="str">
        <f>'Overhead &amp; Labor Burden Summary'!B119</f>
        <v/>
      </c>
      <c r="X117" s="69" t="str">
        <f>'Overhead &amp; Labor Burden Summary'!C119</f>
        <v/>
      </c>
      <c r="Y117" s="69" t="str">
        <f>'Overhead &amp; Labor Burden Summary'!H119</f>
        <v/>
      </c>
      <c r="Z117" s="67" t="str">
        <f t="shared" si="0"/>
        <v/>
      </c>
      <c r="AA117" s="67" t="str">
        <f t="shared" si="1"/>
        <v/>
      </c>
    </row>
    <row r="118" spans="1:27" ht="15.75" customHeight="1">
      <c r="A118" s="75" t="str">
        <f>'Overhead &amp; Labor Burden Summary'!A120</f>
        <v/>
      </c>
      <c r="B118" s="70"/>
      <c r="C118" s="70"/>
      <c r="D118" s="70"/>
      <c r="E118" s="70"/>
      <c r="F118" s="70"/>
      <c r="G118" s="70"/>
      <c r="H118" s="71"/>
      <c r="I118" s="72"/>
      <c r="J118" s="66"/>
      <c r="K118" s="70"/>
      <c r="L118" s="68"/>
      <c r="M118" s="68"/>
      <c r="N118" s="68"/>
      <c r="O118" s="67"/>
      <c r="P118" s="67"/>
      <c r="Q118" s="70"/>
      <c r="R118" s="70"/>
      <c r="S118" s="70"/>
      <c r="T118" s="68"/>
      <c r="U118" s="68"/>
      <c r="V118" s="68"/>
      <c r="W118" s="69" t="str">
        <f>'Overhead &amp; Labor Burden Summary'!B120</f>
        <v/>
      </c>
      <c r="X118" s="69" t="str">
        <f>'Overhead &amp; Labor Burden Summary'!C120</f>
        <v/>
      </c>
      <c r="Y118" s="69" t="str">
        <f>'Overhead &amp; Labor Burden Summary'!H120</f>
        <v/>
      </c>
      <c r="Z118" s="67" t="str">
        <f t="shared" si="0"/>
        <v/>
      </c>
      <c r="AA118" s="67" t="str">
        <f t="shared" si="1"/>
        <v/>
      </c>
    </row>
    <row r="119" spans="1:27" ht="15.75" customHeight="1">
      <c r="A119" s="75" t="str">
        <f>'Overhead &amp; Labor Burden Summary'!A121</f>
        <v/>
      </c>
      <c r="B119" s="70"/>
      <c r="C119" s="70"/>
      <c r="D119" s="70"/>
      <c r="E119" s="70"/>
      <c r="F119" s="70"/>
      <c r="G119" s="70"/>
      <c r="H119" s="71"/>
      <c r="I119" s="72"/>
      <c r="J119" s="66"/>
      <c r="K119" s="70"/>
      <c r="L119" s="68"/>
      <c r="M119" s="68"/>
      <c r="N119" s="68"/>
      <c r="O119" s="67"/>
      <c r="P119" s="67"/>
      <c r="Q119" s="70"/>
      <c r="R119" s="70"/>
      <c r="S119" s="70"/>
      <c r="T119" s="68"/>
      <c r="U119" s="68"/>
      <c r="V119" s="68"/>
      <c r="W119" s="69" t="str">
        <f>'Overhead &amp; Labor Burden Summary'!B121</f>
        <v/>
      </c>
      <c r="X119" s="69" t="str">
        <f>'Overhead &amp; Labor Burden Summary'!C121</f>
        <v/>
      </c>
      <c r="Y119" s="69" t="str">
        <f>'Overhead &amp; Labor Burden Summary'!H121</f>
        <v/>
      </c>
      <c r="Z119" s="67" t="str">
        <f t="shared" si="0"/>
        <v/>
      </c>
      <c r="AA119" s="67" t="str">
        <f t="shared" si="1"/>
        <v/>
      </c>
    </row>
    <row r="120" spans="1:27" ht="15.75" customHeight="1">
      <c r="A120" s="75" t="str">
        <f>'Overhead &amp; Labor Burden Summary'!A122</f>
        <v/>
      </c>
      <c r="B120" s="70"/>
      <c r="C120" s="70"/>
      <c r="D120" s="70"/>
      <c r="E120" s="70"/>
      <c r="F120" s="70"/>
      <c r="G120" s="70"/>
      <c r="H120" s="71"/>
      <c r="I120" s="72"/>
      <c r="J120" s="66"/>
      <c r="K120" s="70"/>
      <c r="L120" s="68"/>
      <c r="M120" s="68"/>
      <c r="N120" s="68"/>
      <c r="O120" s="67"/>
      <c r="P120" s="67"/>
      <c r="Q120" s="70"/>
      <c r="R120" s="70"/>
      <c r="S120" s="70"/>
      <c r="T120" s="68"/>
      <c r="U120" s="68"/>
      <c r="V120" s="68"/>
      <c r="W120" s="69" t="str">
        <f>'Overhead &amp; Labor Burden Summary'!B122</f>
        <v/>
      </c>
      <c r="X120" s="69" t="str">
        <f>'Overhead &amp; Labor Burden Summary'!C122</f>
        <v/>
      </c>
      <c r="Y120" s="69" t="str">
        <f>'Overhead &amp; Labor Burden Summary'!H122</f>
        <v/>
      </c>
      <c r="Z120" s="67" t="str">
        <f t="shared" si="0"/>
        <v/>
      </c>
      <c r="AA120" s="67" t="str">
        <f t="shared" si="1"/>
        <v/>
      </c>
    </row>
    <row r="121" spans="1:27" ht="15.75" customHeight="1">
      <c r="A121" s="75" t="str">
        <f>'Overhead &amp; Labor Burden Summary'!A123</f>
        <v/>
      </c>
      <c r="B121" s="70"/>
      <c r="C121" s="70"/>
      <c r="D121" s="70"/>
      <c r="E121" s="70"/>
      <c r="F121" s="70"/>
      <c r="G121" s="70"/>
      <c r="H121" s="71"/>
      <c r="I121" s="72"/>
      <c r="J121" s="66"/>
      <c r="K121" s="70"/>
      <c r="L121" s="68"/>
      <c r="M121" s="68"/>
      <c r="N121" s="68"/>
      <c r="O121" s="67"/>
      <c r="P121" s="67"/>
      <c r="Q121" s="70"/>
      <c r="R121" s="70"/>
      <c r="S121" s="70"/>
      <c r="T121" s="68"/>
      <c r="U121" s="68"/>
      <c r="V121" s="68"/>
      <c r="W121" s="69" t="str">
        <f>'Overhead &amp; Labor Burden Summary'!B123</f>
        <v/>
      </c>
      <c r="X121" s="69" t="str">
        <f>'Overhead &amp; Labor Burden Summary'!C123</f>
        <v/>
      </c>
      <c r="Y121" s="69" t="str">
        <f>'Overhead &amp; Labor Burden Summary'!H123</f>
        <v/>
      </c>
      <c r="Z121" s="67" t="str">
        <f t="shared" si="0"/>
        <v/>
      </c>
      <c r="AA121" s="67" t="str">
        <f t="shared" si="1"/>
        <v/>
      </c>
    </row>
    <row r="122" spans="1:27" ht="15.75" customHeight="1">
      <c r="A122" s="75" t="str">
        <f>'Overhead &amp; Labor Burden Summary'!A124</f>
        <v/>
      </c>
      <c r="B122" s="70"/>
      <c r="C122" s="70"/>
      <c r="D122" s="70"/>
      <c r="E122" s="70"/>
      <c r="F122" s="70"/>
      <c r="G122" s="70"/>
      <c r="H122" s="71"/>
      <c r="I122" s="72"/>
      <c r="J122" s="66"/>
      <c r="K122" s="70"/>
      <c r="L122" s="68"/>
      <c r="M122" s="68"/>
      <c r="N122" s="68"/>
      <c r="O122" s="67"/>
      <c r="P122" s="67"/>
      <c r="Q122" s="70"/>
      <c r="R122" s="70"/>
      <c r="S122" s="70"/>
      <c r="T122" s="68"/>
      <c r="U122" s="68"/>
      <c r="V122" s="68"/>
      <c r="W122" s="69" t="str">
        <f>'Overhead &amp; Labor Burden Summary'!B124</f>
        <v/>
      </c>
      <c r="X122" s="69" t="str">
        <f>'Overhead &amp; Labor Burden Summary'!C124</f>
        <v/>
      </c>
      <c r="Y122" s="69" t="str">
        <f>'Overhead &amp; Labor Burden Summary'!H124</f>
        <v/>
      </c>
      <c r="Z122" s="67" t="str">
        <f t="shared" si="0"/>
        <v/>
      </c>
      <c r="AA122" s="67" t="str">
        <f t="shared" si="1"/>
        <v/>
      </c>
    </row>
    <row r="123" spans="1:27" ht="15.75" customHeight="1">
      <c r="A123" s="75" t="str">
        <f>'Overhead &amp; Labor Burden Summary'!A125</f>
        <v/>
      </c>
      <c r="B123" s="70"/>
      <c r="C123" s="70"/>
      <c r="D123" s="70"/>
      <c r="E123" s="70"/>
      <c r="F123" s="70"/>
      <c r="G123" s="70"/>
      <c r="H123" s="71"/>
      <c r="I123" s="72"/>
      <c r="J123" s="66"/>
      <c r="K123" s="70"/>
      <c r="L123" s="68"/>
      <c r="M123" s="68"/>
      <c r="N123" s="68"/>
      <c r="O123" s="67"/>
      <c r="P123" s="67"/>
      <c r="Q123" s="70"/>
      <c r="R123" s="70"/>
      <c r="S123" s="70"/>
      <c r="T123" s="68"/>
      <c r="U123" s="68"/>
      <c r="V123" s="68"/>
      <c r="W123" s="69" t="str">
        <f>'Overhead &amp; Labor Burden Summary'!B125</f>
        <v/>
      </c>
      <c r="X123" s="69" t="str">
        <f>'Overhead &amp; Labor Burden Summary'!C125</f>
        <v/>
      </c>
      <c r="Y123" s="69" t="str">
        <f>'Overhead &amp; Labor Burden Summary'!H125</f>
        <v/>
      </c>
      <c r="Z123" s="67" t="str">
        <f t="shared" si="0"/>
        <v/>
      </c>
      <c r="AA123" s="67" t="str">
        <f t="shared" si="1"/>
        <v/>
      </c>
    </row>
    <row r="124" spans="1:27" ht="15.75" customHeight="1">
      <c r="A124" s="75" t="str">
        <f>'Overhead &amp; Labor Burden Summary'!A126</f>
        <v/>
      </c>
      <c r="B124" s="70"/>
      <c r="C124" s="70"/>
      <c r="D124" s="70"/>
      <c r="E124" s="70"/>
      <c r="F124" s="70"/>
      <c r="G124" s="70"/>
      <c r="H124" s="71"/>
      <c r="I124" s="72"/>
      <c r="J124" s="66"/>
      <c r="K124" s="70"/>
      <c r="L124" s="68"/>
      <c r="M124" s="68"/>
      <c r="N124" s="68"/>
      <c r="O124" s="67"/>
      <c r="P124" s="67"/>
      <c r="Q124" s="70"/>
      <c r="R124" s="70"/>
      <c r="S124" s="70"/>
      <c r="T124" s="68"/>
      <c r="U124" s="68"/>
      <c r="V124" s="68"/>
      <c r="W124" s="69" t="str">
        <f>'Overhead &amp; Labor Burden Summary'!B126</f>
        <v/>
      </c>
      <c r="X124" s="69" t="str">
        <f>'Overhead &amp; Labor Burden Summary'!C126</f>
        <v/>
      </c>
      <c r="Y124" s="69" t="str">
        <f>'Overhead &amp; Labor Burden Summary'!H126</f>
        <v/>
      </c>
      <c r="Z124" s="67" t="str">
        <f t="shared" si="0"/>
        <v/>
      </c>
      <c r="AA124" s="67" t="str">
        <f t="shared" si="1"/>
        <v/>
      </c>
    </row>
    <row r="125" spans="1:27" ht="15.75" customHeight="1">
      <c r="A125" s="75" t="str">
        <f>'Overhead &amp; Labor Burden Summary'!A127</f>
        <v/>
      </c>
      <c r="B125" s="70"/>
      <c r="C125" s="70"/>
      <c r="D125" s="70"/>
      <c r="E125" s="70"/>
      <c r="F125" s="70"/>
      <c r="G125" s="70"/>
      <c r="H125" s="71"/>
      <c r="I125" s="72"/>
      <c r="J125" s="66"/>
      <c r="K125" s="70"/>
      <c r="L125" s="68"/>
      <c r="M125" s="68"/>
      <c r="N125" s="68"/>
      <c r="O125" s="67"/>
      <c r="P125" s="67"/>
      <c r="Q125" s="70"/>
      <c r="R125" s="70"/>
      <c r="S125" s="70"/>
      <c r="T125" s="68"/>
      <c r="U125" s="68"/>
      <c r="V125" s="68"/>
      <c r="W125" s="69" t="str">
        <f>'Overhead &amp; Labor Burden Summary'!B127</f>
        <v/>
      </c>
      <c r="X125" s="69" t="str">
        <f>'Overhead &amp; Labor Burden Summary'!C127</f>
        <v/>
      </c>
      <c r="Y125" s="69" t="str">
        <f>'Overhead &amp; Labor Burden Summary'!H127</f>
        <v/>
      </c>
      <c r="Z125" s="67" t="str">
        <f t="shared" si="0"/>
        <v/>
      </c>
      <c r="AA125" s="67" t="str">
        <f t="shared" si="1"/>
        <v/>
      </c>
    </row>
    <row r="126" spans="1:27" ht="15.75" customHeight="1">
      <c r="A126" s="75" t="str">
        <f>'Overhead &amp; Labor Burden Summary'!A128</f>
        <v/>
      </c>
      <c r="B126" s="70"/>
      <c r="C126" s="70"/>
      <c r="D126" s="70"/>
      <c r="E126" s="70"/>
      <c r="F126" s="70"/>
      <c r="G126" s="70"/>
      <c r="H126" s="71"/>
      <c r="I126" s="72"/>
      <c r="J126" s="66"/>
      <c r="K126" s="70"/>
      <c r="L126" s="68"/>
      <c r="M126" s="68"/>
      <c r="N126" s="68"/>
      <c r="O126" s="67"/>
      <c r="P126" s="67"/>
      <c r="Q126" s="70"/>
      <c r="R126" s="70"/>
      <c r="S126" s="70"/>
      <c r="T126" s="68"/>
      <c r="U126" s="68"/>
      <c r="V126" s="68"/>
      <c r="W126" s="69" t="str">
        <f>'Overhead &amp; Labor Burden Summary'!B128</f>
        <v/>
      </c>
      <c r="X126" s="69" t="str">
        <f>'Overhead &amp; Labor Burden Summary'!C128</f>
        <v/>
      </c>
      <c r="Y126" s="69" t="str">
        <f>'Overhead &amp; Labor Burden Summary'!H128</f>
        <v/>
      </c>
      <c r="Z126" s="67" t="str">
        <f t="shared" si="0"/>
        <v/>
      </c>
      <c r="AA126" s="67" t="str">
        <f t="shared" si="1"/>
        <v/>
      </c>
    </row>
    <row r="127" spans="1:27" ht="15.75" customHeight="1">
      <c r="A127" s="75" t="str">
        <f>'Overhead &amp; Labor Burden Summary'!A129</f>
        <v/>
      </c>
      <c r="B127" s="70"/>
      <c r="C127" s="70"/>
      <c r="D127" s="70"/>
      <c r="E127" s="70"/>
      <c r="F127" s="70"/>
      <c r="G127" s="70"/>
      <c r="H127" s="71"/>
      <c r="I127" s="72"/>
      <c r="J127" s="66"/>
      <c r="K127" s="70"/>
      <c r="L127" s="68"/>
      <c r="M127" s="68"/>
      <c r="N127" s="68"/>
      <c r="O127" s="67"/>
      <c r="P127" s="67"/>
      <c r="Q127" s="70"/>
      <c r="R127" s="70"/>
      <c r="S127" s="70"/>
      <c r="T127" s="68"/>
      <c r="U127" s="68"/>
      <c r="V127" s="68"/>
      <c r="W127" s="69" t="str">
        <f>'Overhead &amp; Labor Burden Summary'!B129</f>
        <v/>
      </c>
      <c r="X127" s="69" t="str">
        <f>'Overhead &amp; Labor Burden Summary'!C129</f>
        <v/>
      </c>
      <c r="Y127" s="69" t="str">
        <f>'Overhead &amp; Labor Burden Summary'!H129</f>
        <v/>
      </c>
      <c r="Z127" s="67" t="str">
        <f t="shared" si="0"/>
        <v/>
      </c>
      <c r="AA127" s="67" t="str">
        <f t="shared" si="1"/>
        <v/>
      </c>
    </row>
    <row r="128" spans="1:27" ht="15.75" customHeight="1">
      <c r="A128" s="75" t="str">
        <f>'Overhead &amp; Labor Burden Summary'!A130</f>
        <v/>
      </c>
      <c r="B128" s="70"/>
      <c r="C128" s="70"/>
      <c r="D128" s="70"/>
      <c r="E128" s="70"/>
      <c r="F128" s="70"/>
      <c r="G128" s="70"/>
      <c r="H128" s="71"/>
      <c r="I128" s="72"/>
      <c r="J128" s="66"/>
      <c r="K128" s="70"/>
      <c r="L128" s="68"/>
      <c r="M128" s="68"/>
      <c r="N128" s="68"/>
      <c r="O128" s="67"/>
      <c r="P128" s="67"/>
      <c r="Q128" s="70"/>
      <c r="R128" s="70"/>
      <c r="S128" s="70"/>
      <c r="T128" s="68"/>
      <c r="U128" s="68"/>
      <c r="V128" s="68"/>
      <c r="W128" s="69" t="str">
        <f>'Overhead &amp; Labor Burden Summary'!B130</f>
        <v/>
      </c>
      <c r="X128" s="69" t="str">
        <f>'Overhead &amp; Labor Burden Summary'!C130</f>
        <v/>
      </c>
      <c r="Y128" s="69" t="str">
        <f>'Overhead &amp; Labor Burden Summary'!H130</f>
        <v/>
      </c>
      <c r="Z128" s="67" t="str">
        <f t="shared" si="0"/>
        <v/>
      </c>
      <c r="AA128" s="67" t="str">
        <f t="shared" si="1"/>
        <v/>
      </c>
    </row>
    <row r="129" spans="1:27" ht="15.75" customHeight="1">
      <c r="A129" s="75" t="str">
        <f>'Overhead &amp; Labor Burden Summary'!A131</f>
        <v/>
      </c>
      <c r="B129" s="70"/>
      <c r="C129" s="70"/>
      <c r="D129" s="70"/>
      <c r="E129" s="70"/>
      <c r="F129" s="70"/>
      <c r="G129" s="70"/>
      <c r="H129" s="71"/>
      <c r="I129" s="72"/>
      <c r="J129" s="66"/>
      <c r="K129" s="70"/>
      <c r="L129" s="68"/>
      <c r="M129" s="68"/>
      <c r="N129" s="68"/>
      <c r="O129" s="67"/>
      <c r="P129" s="67"/>
      <c r="Q129" s="70"/>
      <c r="R129" s="70"/>
      <c r="S129" s="70"/>
      <c r="T129" s="68"/>
      <c r="U129" s="68"/>
      <c r="V129" s="68"/>
      <c r="W129" s="69" t="str">
        <f>'Overhead &amp; Labor Burden Summary'!B131</f>
        <v/>
      </c>
      <c r="X129" s="69" t="str">
        <f>'Overhead &amp; Labor Burden Summary'!C131</f>
        <v/>
      </c>
      <c r="Y129" s="69" t="str">
        <f>'Overhead &amp; Labor Burden Summary'!H131</f>
        <v/>
      </c>
      <c r="Z129" s="67" t="str">
        <f t="shared" si="0"/>
        <v/>
      </c>
      <c r="AA129" s="67" t="str">
        <f t="shared" si="1"/>
        <v/>
      </c>
    </row>
    <row r="130" spans="1:27" ht="15.75" customHeight="1">
      <c r="A130" s="75" t="str">
        <f>'Overhead &amp; Labor Burden Summary'!A132</f>
        <v/>
      </c>
      <c r="B130" s="70"/>
      <c r="C130" s="70"/>
      <c r="D130" s="70"/>
      <c r="E130" s="70"/>
      <c r="F130" s="70"/>
      <c r="G130" s="70"/>
      <c r="H130" s="71"/>
      <c r="I130" s="72"/>
      <c r="J130" s="66"/>
      <c r="K130" s="70"/>
      <c r="L130" s="68"/>
      <c r="M130" s="68"/>
      <c r="N130" s="68"/>
      <c r="O130" s="67"/>
      <c r="P130" s="67"/>
      <c r="Q130" s="70"/>
      <c r="R130" s="70"/>
      <c r="S130" s="70"/>
      <c r="T130" s="68"/>
      <c r="U130" s="68"/>
      <c r="V130" s="68"/>
      <c r="W130" s="69" t="str">
        <f>'Overhead &amp; Labor Burden Summary'!B132</f>
        <v/>
      </c>
      <c r="X130" s="69" t="str">
        <f>'Overhead &amp; Labor Burden Summary'!C132</f>
        <v/>
      </c>
      <c r="Y130" s="69" t="str">
        <f>'Overhead &amp; Labor Burden Summary'!H132</f>
        <v/>
      </c>
      <c r="Z130" s="67" t="str">
        <f t="shared" si="0"/>
        <v/>
      </c>
      <c r="AA130" s="67" t="str">
        <f t="shared" si="1"/>
        <v/>
      </c>
    </row>
    <row r="131" spans="1:27" ht="15.75" customHeight="1">
      <c r="A131" s="75" t="str">
        <f>'Overhead &amp; Labor Burden Summary'!A133</f>
        <v/>
      </c>
      <c r="B131" s="70"/>
      <c r="C131" s="70"/>
      <c r="D131" s="70"/>
      <c r="E131" s="70"/>
      <c r="F131" s="70"/>
      <c r="G131" s="70"/>
      <c r="H131" s="71"/>
      <c r="I131" s="72"/>
      <c r="J131" s="66"/>
      <c r="K131" s="70"/>
      <c r="L131" s="68"/>
      <c r="M131" s="68"/>
      <c r="N131" s="68"/>
      <c r="O131" s="67"/>
      <c r="P131" s="67"/>
      <c r="Q131" s="70"/>
      <c r="R131" s="70"/>
      <c r="S131" s="70"/>
      <c r="T131" s="68"/>
      <c r="U131" s="68"/>
      <c r="V131" s="68"/>
      <c r="W131" s="69" t="str">
        <f>'Overhead &amp; Labor Burden Summary'!B133</f>
        <v/>
      </c>
      <c r="X131" s="69" t="str">
        <f>'Overhead &amp; Labor Burden Summary'!C133</f>
        <v/>
      </c>
      <c r="Y131" s="69" t="str">
        <f>'Overhead &amp; Labor Burden Summary'!H133</f>
        <v/>
      </c>
      <c r="Z131" s="67" t="str">
        <f t="shared" si="0"/>
        <v/>
      </c>
      <c r="AA131" s="67" t="str">
        <f t="shared" si="1"/>
        <v/>
      </c>
    </row>
    <row r="132" spans="1:27" ht="15.75" customHeight="1">
      <c r="A132" s="75" t="str">
        <f>'Overhead &amp; Labor Burden Summary'!A134</f>
        <v/>
      </c>
      <c r="B132" s="70"/>
      <c r="C132" s="70"/>
      <c r="D132" s="70"/>
      <c r="E132" s="70"/>
      <c r="F132" s="70"/>
      <c r="G132" s="70"/>
      <c r="H132" s="71"/>
      <c r="I132" s="72"/>
      <c r="J132" s="66"/>
      <c r="K132" s="70"/>
      <c r="L132" s="68"/>
      <c r="M132" s="68"/>
      <c r="N132" s="68"/>
      <c r="O132" s="67"/>
      <c r="P132" s="67"/>
      <c r="Q132" s="70"/>
      <c r="R132" s="70"/>
      <c r="S132" s="70"/>
      <c r="T132" s="68"/>
      <c r="U132" s="68"/>
      <c r="V132" s="68"/>
      <c r="W132" s="69" t="str">
        <f>'Overhead &amp; Labor Burden Summary'!B134</f>
        <v/>
      </c>
      <c r="X132" s="69" t="str">
        <f>'Overhead &amp; Labor Burden Summary'!C134</f>
        <v/>
      </c>
      <c r="Y132" s="69" t="str">
        <f>'Overhead &amp; Labor Burden Summary'!H134</f>
        <v/>
      </c>
      <c r="Z132" s="67" t="str">
        <f t="shared" si="0"/>
        <v/>
      </c>
      <c r="AA132" s="67" t="str">
        <f t="shared" si="1"/>
        <v/>
      </c>
    </row>
    <row r="133" spans="1:27" ht="15.75" customHeight="1">
      <c r="A133" s="75" t="str">
        <f>'Overhead &amp; Labor Burden Summary'!A135</f>
        <v/>
      </c>
      <c r="B133" s="70"/>
      <c r="C133" s="70"/>
      <c r="D133" s="70"/>
      <c r="E133" s="70"/>
      <c r="F133" s="70"/>
      <c r="G133" s="70"/>
      <c r="H133" s="71"/>
      <c r="I133" s="72"/>
      <c r="J133" s="66"/>
      <c r="K133" s="70"/>
      <c r="L133" s="68"/>
      <c r="M133" s="68"/>
      <c r="N133" s="68"/>
      <c r="O133" s="67"/>
      <c r="P133" s="67"/>
      <c r="Q133" s="70"/>
      <c r="R133" s="70"/>
      <c r="S133" s="70"/>
      <c r="T133" s="68"/>
      <c r="U133" s="68"/>
      <c r="V133" s="68"/>
      <c r="W133" s="69" t="str">
        <f>'Overhead &amp; Labor Burden Summary'!B135</f>
        <v/>
      </c>
      <c r="X133" s="69" t="str">
        <f>'Overhead &amp; Labor Burden Summary'!C135</f>
        <v/>
      </c>
      <c r="Y133" s="69" t="str">
        <f>'Overhead &amp; Labor Burden Summary'!H135</f>
        <v/>
      </c>
      <c r="Z133" s="67" t="str">
        <f t="shared" si="0"/>
        <v/>
      </c>
      <c r="AA133" s="67" t="str">
        <f t="shared" si="1"/>
        <v/>
      </c>
    </row>
    <row r="134" spans="1:27" ht="15.75" customHeight="1">
      <c r="A134" s="75" t="str">
        <f>'Overhead &amp; Labor Burden Summary'!A136</f>
        <v/>
      </c>
      <c r="B134" s="70"/>
      <c r="C134" s="70"/>
      <c r="D134" s="70"/>
      <c r="E134" s="70"/>
      <c r="F134" s="70"/>
      <c r="G134" s="70"/>
      <c r="H134" s="71"/>
      <c r="I134" s="72"/>
      <c r="J134" s="66"/>
      <c r="K134" s="70"/>
      <c r="L134" s="68"/>
      <c r="M134" s="68"/>
      <c r="N134" s="68"/>
      <c r="O134" s="67"/>
      <c r="P134" s="67"/>
      <c r="Q134" s="70"/>
      <c r="R134" s="70"/>
      <c r="S134" s="70"/>
      <c r="T134" s="68"/>
      <c r="U134" s="68"/>
      <c r="V134" s="68"/>
      <c r="W134" s="69" t="str">
        <f>'Overhead &amp; Labor Burden Summary'!B136</f>
        <v/>
      </c>
      <c r="X134" s="69" t="str">
        <f>'Overhead &amp; Labor Burden Summary'!C136</f>
        <v/>
      </c>
      <c r="Y134" s="69" t="str">
        <f>'Overhead &amp; Labor Burden Summary'!H136</f>
        <v/>
      </c>
      <c r="Z134" s="67" t="str">
        <f t="shared" si="0"/>
        <v/>
      </c>
      <c r="AA134" s="67" t="str">
        <f t="shared" si="1"/>
        <v/>
      </c>
    </row>
    <row r="135" spans="1:27" ht="15.75" customHeight="1">
      <c r="A135" s="75" t="str">
        <f>'Overhead &amp; Labor Burden Summary'!A137</f>
        <v/>
      </c>
      <c r="B135" s="70"/>
      <c r="C135" s="70"/>
      <c r="D135" s="70"/>
      <c r="E135" s="70"/>
      <c r="F135" s="70"/>
      <c r="G135" s="70"/>
      <c r="H135" s="71"/>
      <c r="I135" s="72"/>
      <c r="J135" s="66"/>
      <c r="K135" s="70"/>
      <c r="L135" s="68"/>
      <c r="M135" s="68"/>
      <c r="N135" s="68"/>
      <c r="O135" s="67"/>
      <c r="P135" s="67"/>
      <c r="Q135" s="70"/>
      <c r="R135" s="70"/>
      <c r="S135" s="70"/>
      <c r="T135" s="68"/>
      <c r="U135" s="68"/>
      <c r="V135" s="68"/>
      <c r="W135" s="69" t="str">
        <f>'Overhead &amp; Labor Burden Summary'!B137</f>
        <v/>
      </c>
      <c r="X135" s="69" t="str">
        <f>'Overhead &amp; Labor Burden Summary'!C137</f>
        <v/>
      </c>
      <c r="Y135" s="69" t="str">
        <f>'Overhead &amp; Labor Burden Summary'!H137</f>
        <v/>
      </c>
      <c r="Z135" s="67" t="str">
        <f t="shared" si="0"/>
        <v/>
      </c>
      <c r="AA135" s="67" t="str">
        <f t="shared" si="1"/>
        <v/>
      </c>
    </row>
    <row r="136" spans="1:27" ht="15.75" customHeight="1">
      <c r="A136" s="75" t="str">
        <f>'Overhead &amp; Labor Burden Summary'!A138</f>
        <v/>
      </c>
      <c r="B136" s="70"/>
      <c r="C136" s="70"/>
      <c r="D136" s="70"/>
      <c r="E136" s="70"/>
      <c r="F136" s="70"/>
      <c r="G136" s="70"/>
      <c r="H136" s="71"/>
      <c r="I136" s="72"/>
      <c r="J136" s="66"/>
      <c r="K136" s="70"/>
      <c r="L136" s="68"/>
      <c r="M136" s="68"/>
      <c r="N136" s="68"/>
      <c r="O136" s="67"/>
      <c r="P136" s="67"/>
      <c r="Q136" s="70"/>
      <c r="R136" s="70"/>
      <c r="S136" s="70"/>
      <c r="T136" s="68"/>
      <c r="U136" s="68"/>
      <c r="V136" s="68"/>
      <c r="W136" s="69" t="str">
        <f>'Overhead &amp; Labor Burden Summary'!B138</f>
        <v/>
      </c>
      <c r="X136" s="69" t="str">
        <f>'Overhead &amp; Labor Burden Summary'!C138</f>
        <v/>
      </c>
      <c r="Y136" s="69" t="str">
        <f>'Overhead &amp; Labor Burden Summary'!H138</f>
        <v/>
      </c>
      <c r="Z136" s="67" t="str">
        <f t="shared" si="0"/>
        <v/>
      </c>
      <c r="AA136" s="67" t="str">
        <f t="shared" si="1"/>
        <v/>
      </c>
    </row>
    <row r="137" spans="1:27" ht="15.75" customHeight="1">
      <c r="A137" s="75" t="str">
        <f>'Overhead &amp; Labor Burden Summary'!A139</f>
        <v/>
      </c>
      <c r="B137" s="70"/>
      <c r="C137" s="70"/>
      <c r="D137" s="70"/>
      <c r="E137" s="70"/>
      <c r="F137" s="70"/>
      <c r="G137" s="70"/>
      <c r="H137" s="71"/>
      <c r="I137" s="72"/>
      <c r="J137" s="66"/>
      <c r="K137" s="70"/>
      <c r="L137" s="68"/>
      <c r="M137" s="68"/>
      <c r="N137" s="68"/>
      <c r="O137" s="67"/>
      <c r="P137" s="67"/>
      <c r="Q137" s="70"/>
      <c r="R137" s="70"/>
      <c r="S137" s="70"/>
      <c r="T137" s="68"/>
      <c r="U137" s="68"/>
      <c r="V137" s="68"/>
      <c r="W137" s="69" t="str">
        <f>'Overhead &amp; Labor Burden Summary'!B139</f>
        <v/>
      </c>
      <c r="X137" s="69" t="str">
        <f>'Overhead &amp; Labor Burden Summary'!C139</f>
        <v/>
      </c>
      <c r="Y137" s="69" t="str">
        <f>'Overhead &amp; Labor Burden Summary'!H139</f>
        <v/>
      </c>
      <c r="Z137" s="67" t="str">
        <f t="shared" si="0"/>
        <v/>
      </c>
      <c r="AA137" s="67" t="str">
        <f t="shared" si="1"/>
        <v/>
      </c>
    </row>
    <row r="138" spans="1:27" ht="15.75" customHeight="1">
      <c r="A138" s="75" t="str">
        <f>'Overhead &amp; Labor Burden Summary'!A140</f>
        <v/>
      </c>
      <c r="B138" s="70"/>
      <c r="C138" s="70"/>
      <c r="D138" s="70"/>
      <c r="E138" s="70"/>
      <c r="F138" s="70"/>
      <c r="G138" s="70"/>
      <c r="H138" s="71"/>
      <c r="I138" s="72"/>
      <c r="J138" s="66"/>
      <c r="K138" s="70"/>
      <c r="L138" s="68"/>
      <c r="M138" s="68"/>
      <c r="N138" s="68"/>
      <c r="O138" s="67"/>
      <c r="P138" s="67"/>
      <c r="Q138" s="70"/>
      <c r="R138" s="70"/>
      <c r="S138" s="70"/>
      <c r="T138" s="68"/>
      <c r="U138" s="68"/>
      <c r="V138" s="68"/>
      <c r="W138" s="69" t="str">
        <f>'Overhead &amp; Labor Burden Summary'!B140</f>
        <v/>
      </c>
      <c r="X138" s="69" t="str">
        <f>'Overhead &amp; Labor Burden Summary'!C140</f>
        <v/>
      </c>
      <c r="Y138" s="69" t="str">
        <f>'Overhead &amp; Labor Burden Summary'!H140</f>
        <v/>
      </c>
      <c r="Z138" s="67" t="str">
        <f t="shared" si="0"/>
        <v/>
      </c>
      <c r="AA138" s="67" t="str">
        <f t="shared" si="1"/>
        <v/>
      </c>
    </row>
    <row r="139" spans="1:27" ht="15.75" customHeight="1">
      <c r="A139" s="75" t="str">
        <f>'Overhead &amp; Labor Burden Summary'!A141</f>
        <v/>
      </c>
      <c r="B139" s="70"/>
      <c r="C139" s="70"/>
      <c r="D139" s="70"/>
      <c r="E139" s="70"/>
      <c r="F139" s="70"/>
      <c r="G139" s="70"/>
      <c r="H139" s="71"/>
      <c r="I139" s="72"/>
      <c r="J139" s="66"/>
      <c r="K139" s="70"/>
      <c r="L139" s="68"/>
      <c r="M139" s="68"/>
      <c r="N139" s="68"/>
      <c r="O139" s="67"/>
      <c r="P139" s="67"/>
      <c r="Q139" s="70"/>
      <c r="R139" s="70"/>
      <c r="S139" s="70"/>
      <c r="T139" s="68"/>
      <c r="U139" s="68"/>
      <c r="V139" s="68"/>
      <c r="W139" s="69" t="str">
        <f>'Overhead &amp; Labor Burden Summary'!B141</f>
        <v/>
      </c>
      <c r="X139" s="69" t="str">
        <f>'Overhead &amp; Labor Burden Summary'!C141</f>
        <v/>
      </c>
      <c r="Y139" s="69" t="str">
        <f>'Overhead &amp; Labor Burden Summary'!H141</f>
        <v/>
      </c>
      <c r="Z139" s="67" t="str">
        <f t="shared" si="0"/>
        <v/>
      </c>
      <c r="AA139" s="67" t="str">
        <f t="shared" si="1"/>
        <v/>
      </c>
    </row>
    <row r="140" spans="1:27" ht="15.75" customHeight="1">
      <c r="A140" s="75" t="str">
        <f>'Overhead &amp; Labor Burden Summary'!A142</f>
        <v/>
      </c>
      <c r="B140" s="70"/>
      <c r="C140" s="70"/>
      <c r="D140" s="70"/>
      <c r="E140" s="70"/>
      <c r="F140" s="70"/>
      <c r="G140" s="70"/>
      <c r="H140" s="71"/>
      <c r="I140" s="72"/>
      <c r="J140" s="66"/>
      <c r="K140" s="70"/>
      <c r="L140" s="68"/>
      <c r="M140" s="68"/>
      <c r="N140" s="68"/>
      <c r="O140" s="67"/>
      <c r="P140" s="67"/>
      <c r="Q140" s="70"/>
      <c r="R140" s="70"/>
      <c r="S140" s="70"/>
      <c r="T140" s="68"/>
      <c r="U140" s="68"/>
      <c r="V140" s="68"/>
      <c r="W140" s="69" t="str">
        <f>'Overhead &amp; Labor Burden Summary'!B142</f>
        <v/>
      </c>
      <c r="X140" s="69" t="str">
        <f>'Overhead &amp; Labor Burden Summary'!C142</f>
        <v/>
      </c>
      <c r="Y140" s="69" t="str">
        <f>'Overhead &amp; Labor Burden Summary'!H142</f>
        <v/>
      </c>
      <c r="Z140" s="67" t="str">
        <f t="shared" si="0"/>
        <v/>
      </c>
      <c r="AA140" s="67" t="str">
        <f t="shared" si="1"/>
        <v/>
      </c>
    </row>
    <row r="141" spans="1:27" ht="15.75" customHeight="1">
      <c r="A141" s="75" t="str">
        <f>'Overhead &amp; Labor Burden Summary'!A143</f>
        <v/>
      </c>
      <c r="B141" s="70"/>
      <c r="C141" s="70"/>
      <c r="D141" s="70"/>
      <c r="E141" s="70"/>
      <c r="F141" s="70"/>
      <c r="G141" s="70"/>
      <c r="H141" s="71"/>
      <c r="I141" s="72"/>
      <c r="J141" s="66"/>
      <c r="K141" s="70"/>
      <c r="L141" s="68"/>
      <c r="M141" s="68"/>
      <c r="N141" s="68"/>
      <c r="O141" s="67"/>
      <c r="P141" s="67"/>
      <c r="Q141" s="70"/>
      <c r="R141" s="70"/>
      <c r="S141" s="70"/>
      <c r="T141" s="68"/>
      <c r="U141" s="68"/>
      <c r="V141" s="68"/>
      <c r="W141" s="69" t="str">
        <f>'Overhead &amp; Labor Burden Summary'!B143</f>
        <v/>
      </c>
      <c r="X141" s="69" t="str">
        <f>'Overhead &amp; Labor Burden Summary'!C143</f>
        <v/>
      </c>
      <c r="Y141" s="69" t="str">
        <f>'Overhead &amp; Labor Burden Summary'!H143</f>
        <v/>
      </c>
      <c r="Z141" s="67" t="str">
        <f t="shared" si="0"/>
        <v/>
      </c>
      <c r="AA141" s="67" t="str">
        <f t="shared" si="1"/>
        <v/>
      </c>
    </row>
    <row r="142" spans="1:27" ht="15.75" customHeight="1">
      <c r="A142" s="75" t="str">
        <f>'Overhead &amp; Labor Burden Summary'!A144</f>
        <v/>
      </c>
      <c r="B142" s="70"/>
      <c r="C142" s="70"/>
      <c r="D142" s="70"/>
      <c r="E142" s="70"/>
      <c r="F142" s="70"/>
      <c r="G142" s="70"/>
      <c r="H142" s="71"/>
      <c r="I142" s="72"/>
      <c r="J142" s="66"/>
      <c r="K142" s="70"/>
      <c r="L142" s="68"/>
      <c r="M142" s="68"/>
      <c r="N142" s="68"/>
      <c r="O142" s="67"/>
      <c r="P142" s="67"/>
      <c r="Q142" s="70"/>
      <c r="R142" s="70"/>
      <c r="S142" s="70"/>
      <c r="T142" s="68"/>
      <c r="U142" s="68"/>
      <c r="V142" s="68"/>
      <c r="W142" s="69" t="str">
        <f>'Overhead &amp; Labor Burden Summary'!B144</f>
        <v/>
      </c>
      <c r="X142" s="69" t="str">
        <f>'Overhead &amp; Labor Burden Summary'!C144</f>
        <v/>
      </c>
      <c r="Y142" s="69" t="str">
        <f>'Overhead &amp; Labor Burden Summary'!H144</f>
        <v/>
      </c>
      <c r="Z142" s="67" t="str">
        <f t="shared" si="0"/>
        <v/>
      </c>
      <c r="AA142" s="67" t="str">
        <f t="shared" si="1"/>
        <v/>
      </c>
    </row>
    <row r="143" spans="1:27" ht="15.75" customHeight="1">
      <c r="A143" s="75" t="str">
        <f>'Overhead &amp; Labor Burden Summary'!A145</f>
        <v/>
      </c>
      <c r="B143" s="70"/>
      <c r="C143" s="70"/>
      <c r="D143" s="70"/>
      <c r="E143" s="70"/>
      <c r="F143" s="70"/>
      <c r="G143" s="70"/>
      <c r="H143" s="71"/>
      <c r="I143" s="72"/>
      <c r="J143" s="66"/>
      <c r="K143" s="70"/>
      <c r="L143" s="68"/>
      <c r="M143" s="68"/>
      <c r="N143" s="68"/>
      <c r="O143" s="67"/>
      <c r="P143" s="67"/>
      <c r="Q143" s="70"/>
      <c r="R143" s="70"/>
      <c r="S143" s="70"/>
      <c r="T143" s="68"/>
      <c r="U143" s="68"/>
      <c r="V143" s="68"/>
      <c r="W143" s="69" t="str">
        <f>'Overhead &amp; Labor Burden Summary'!B145</f>
        <v/>
      </c>
      <c r="X143" s="69" t="str">
        <f>'Overhead &amp; Labor Burden Summary'!C145</f>
        <v/>
      </c>
      <c r="Y143" s="69" t="str">
        <f>'Overhead &amp; Labor Burden Summary'!H145</f>
        <v/>
      </c>
      <c r="Z143" s="67" t="str">
        <f t="shared" si="0"/>
        <v/>
      </c>
      <c r="AA143" s="67" t="str">
        <f t="shared" si="1"/>
        <v/>
      </c>
    </row>
    <row r="144" spans="1:27" ht="15.75" customHeight="1">
      <c r="A144" s="75" t="str">
        <f>'Overhead &amp; Labor Burden Summary'!A146</f>
        <v/>
      </c>
      <c r="B144" s="70"/>
      <c r="C144" s="70"/>
      <c r="D144" s="70"/>
      <c r="E144" s="70"/>
      <c r="F144" s="70"/>
      <c r="G144" s="70"/>
      <c r="H144" s="71"/>
      <c r="I144" s="72"/>
      <c r="J144" s="66"/>
      <c r="K144" s="70"/>
      <c r="L144" s="68"/>
      <c r="M144" s="68"/>
      <c r="N144" s="68"/>
      <c r="O144" s="67"/>
      <c r="P144" s="67"/>
      <c r="Q144" s="70"/>
      <c r="R144" s="70"/>
      <c r="S144" s="70"/>
      <c r="T144" s="68"/>
      <c r="U144" s="68"/>
      <c r="V144" s="68"/>
      <c r="W144" s="69" t="str">
        <f>'Overhead &amp; Labor Burden Summary'!B146</f>
        <v/>
      </c>
      <c r="X144" s="69" t="str">
        <f>'Overhead &amp; Labor Burden Summary'!C146</f>
        <v/>
      </c>
      <c r="Y144" s="69" t="str">
        <f>'Overhead &amp; Labor Burden Summary'!H146</f>
        <v/>
      </c>
      <c r="Z144" s="67" t="str">
        <f t="shared" si="0"/>
        <v/>
      </c>
      <c r="AA144" s="67" t="str">
        <f t="shared" si="1"/>
        <v/>
      </c>
    </row>
    <row r="145" spans="1:27" ht="15.75" customHeight="1">
      <c r="A145" s="75" t="str">
        <f>'Overhead &amp; Labor Burden Summary'!A147</f>
        <v/>
      </c>
      <c r="B145" s="70"/>
      <c r="C145" s="70"/>
      <c r="D145" s="70"/>
      <c r="E145" s="70"/>
      <c r="F145" s="70"/>
      <c r="G145" s="70"/>
      <c r="H145" s="71"/>
      <c r="I145" s="72"/>
      <c r="J145" s="66"/>
      <c r="K145" s="70"/>
      <c r="L145" s="68"/>
      <c r="M145" s="68"/>
      <c r="N145" s="68"/>
      <c r="O145" s="67"/>
      <c r="P145" s="67"/>
      <c r="Q145" s="70"/>
      <c r="R145" s="70"/>
      <c r="S145" s="70"/>
      <c r="T145" s="68"/>
      <c r="U145" s="68"/>
      <c r="V145" s="68"/>
      <c r="W145" s="69" t="str">
        <f>'Overhead &amp; Labor Burden Summary'!B147</f>
        <v/>
      </c>
      <c r="X145" s="69" t="str">
        <f>'Overhead &amp; Labor Burden Summary'!C147</f>
        <v/>
      </c>
      <c r="Y145" s="69" t="str">
        <f>'Overhead &amp; Labor Burden Summary'!H147</f>
        <v/>
      </c>
      <c r="Z145" s="67" t="str">
        <f t="shared" si="0"/>
        <v/>
      </c>
      <c r="AA145" s="67" t="str">
        <f t="shared" si="1"/>
        <v/>
      </c>
    </row>
    <row r="146" spans="1:27" ht="15.75" customHeight="1">
      <c r="A146" s="75" t="str">
        <f>'Overhead &amp; Labor Burden Summary'!A148</f>
        <v/>
      </c>
      <c r="B146" s="70"/>
      <c r="C146" s="70"/>
      <c r="D146" s="70"/>
      <c r="E146" s="70"/>
      <c r="F146" s="70"/>
      <c r="G146" s="70"/>
      <c r="H146" s="71"/>
      <c r="I146" s="72"/>
      <c r="J146" s="66"/>
      <c r="K146" s="70"/>
      <c r="L146" s="68"/>
      <c r="M146" s="68"/>
      <c r="N146" s="68"/>
      <c r="O146" s="67"/>
      <c r="P146" s="67"/>
      <c r="Q146" s="70"/>
      <c r="R146" s="70"/>
      <c r="S146" s="70"/>
      <c r="T146" s="68"/>
      <c r="U146" s="68"/>
      <c r="V146" s="68"/>
      <c r="W146" s="69" t="str">
        <f>'Overhead &amp; Labor Burden Summary'!B148</f>
        <v/>
      </c>
      <c r="X146" s="69" t="str">
        <f>'Overhead &amp; Labor Burden Summary'!C148</f>
        <v/>
      </c>
      <c r="Y146" s="69" t="str">
        <f>'Overhead &amp; Labor Burden Summary'!H148</f>
        <v/>
      </c>
      <c r="Z146" s="67" t="str">
        <f t="shared" si="0"/>
        <v/>
      </c>
      <c r="AA146" s="67" t="str">
        <f t="shared" si="1"/>
        <v/>
      </c>
    </row>
    <row r="147" spans="1:27" ht="15.75" customHeight="1">
      <c r="A147" s="75" t="str">
        <f>'Overhead &amp; Labor Burden Summary'!A149</f>
        <v/>
      </c>
      <c r="B147" s="70"/>
      <c r="C147" s="70"/>
      <c r="D147" s="70"/>
      <c r="E147" s="70"/>
      <c r="F147" s="70"/>
      <c r="G147" s="70"/>
      <c r="H147" s="71"/>
      <c r="I147" s="72"/>
      <c r="J147" s="66"/>
      <c r="K147" s="70"/>
      <c r="L147" s="68"/>
      <c r="M147" s="68"/>
      <c r="N147" s="68"/>
      <c r="O147" s="67"/>
      <c r="P147" s="67"/>
      <c r="Q147" s="70"/>
      <c r="R147" s="70"/>
      <c r="S147" s="70"/>
      <c r="T147" s="68"/>
      <c r="U147" s="68"/>
      <c r="V147" s="68"/>
      <c r="W147" s="69" t="str">
        <f>'Overhead &amp; Labor Burden Summary'!B149</f>
        <v/>
      </c>
      <c r="X147" s="69" t="str">
        <f>'Overhead &amp; Labor Burden Summary'!C149</f>
        <v/>
      </c>
      <c r="Y147" s="69" t="str">
        <f>'Overhead &amp; Labor Burden Summary'!H149</f>
        <v/>
      </c>
      <c r="Z147" s="67" t="str">
        <f t="shared" si="0"/>
        <v/>
      </c>
      <c r="AA147" s="67" t="str">
        <f t="shared" si="1"/>
        <v/>
      </c>
    </row>
    <row r="148" spans="1:27" ht="15.75" customHeight="1">
      <c r="A148" s="75" t="str">
        <f>'Overhead &amp; Labor Burden Summary'!A150</f>
        <v/>
      </c>
      <c r="B148" s="70"/>
      <c r="C148" s="70"/>
      <c r="D148" s="70"/>
      <c r="E148" s="70"/>
      <c r="F148" s="70"/>
      <c r="G148" s="70"/>
      <c r="H148" s="71"/>
      <c r="I148" s="72"/>
      <c r="J148" s="66"/>
      <c r="K148" s="70"/>
      <c r="L148" s="68"/>
      <c r="M148" s="68"/>
      <c r="N148" s="68"/>
      <c r="O148" s="67"/>
      <c r="P148" s="67"/>
      <c r="Q148" s="70"/>
      <c r="R148" s="70"/>
      <c r="S148" s="70"/>
      <c r="T148" s="68"/>
      <c r="U148" s="68"/>
      <c r="V148" s="68"/>
      <c r="W148" s="69" t="str">
        <f>'Overhead &amp; Labor Burden Summary'!B150</f>
        <v/>
      </c>
      <c r="X148" s="69" t="str">
        <f>'Overhead &amp; Labor Burden Summary'!C150</f>
        <v/>
      </c>
      <c r="Y148" s="69" t="str">
        <f>'Overhead &amp; Labor Burden Summary'!H150</f>
        <v/>
      </c>
      <c r="Z148" s="67" t="str">
        <f t="shared" si="0"/>
        <v/>
      </c>
      <c r="AA148" s="67" t="str">
        <f t="shared" si="1"/>
        <v/>
      </c>
    </row>
    <row r="149" spans="1:27" ht="15.75" customHeight="1">
      <c r="A149" s="75" t="str">
        <f>'Overhead &amp; Labor Burden Summary'!A151</f>
        <v/>
      </c>
      <c r="B149" s="70"/>
      <c r="C149" s="70"/>
      <c r="D149" s="70"/>
      <c r="E149" s="70"/>
      <c r="F149" s="70"/>
      <c r="G149" s="70"/>
      <c r="H149" s="71"/>
      <c r="I149" s="72"/>
      <c r="J149" s="66"/>
      <c r="K149" s="70"/>
      <c r="L149" s="68"/>
      <c r="M149" s="68"/>
      <c r="N149" s="68"/>
      <c r="O149" s="67"/>
      <c r="P149" s="67"/>
      <c r="Q149" s="70"/>
      <c r="R149" s="70"/>
      <c r="S149" s="70"/>
      <c r="T149" s="68"/>
      <c r="U149" s="68"/>
      <c r="V149" s="68"/>
      <c r="W149" s="69" t="str">
        <f>'Overhead &amp; Labor Burden Summary'!B151</f>
        <v/>
      </c>
      <c r="X149" s="69" t="str">
        <f>'Overhead &amp; Labor Burden Summary'!C151</f>
        <v/>
      </c>
      <c r="Y149" s="69" t="str">
        <f>'Overhead &amp; Labor Burden Summary'!H151</f>
        <v/>
      </c>
      <c r="Z149" s="67" t="str">
        <f t="shared" si="0"/>
        <v/>
      </c>
      <c r="AA149" s="67" t="str">
        <f t="shared" si="1"/>
        <v/>
      </c>
    </row>
    <row r="150" spans="1:27" ht="15.75" customHeight="1">
      <c r="A150" s="75" t="str">
        <f>'Overhead &amp; Labor Burden Summary'!A152</f>
        <v/>
      </c>
      <c r="B150" s="70"/>
      <c r="C150" s="70"/>
      <c r="D150" s="70"/>
      <c r="E150" s="70"/>
      <c r="F150" s="70"/>
      <c r="G150" s="70"/>
      <c r="H150" s="71"/>
      <c r="I150" s="72"/>
      <c r="J150" s="66"/>
      <c r="K150" s="70"/>
      <c r="L150" s="68"/>
      <c r="M150" s="68"/>
      <c r="N150" s="68"/>
      <c r="O150" s="67"/>
      <c r="P150" s="67"/>
      <c r="Q150" s="70"/>
      <c r="R150" s="70"/>
      <c r="S150" s="70"/>
      <c r="T150" s="68"/>
      <c r="U150" s="68"/>
      <c r="V150" s="68"/>
      <c r="W150" s="69" t="str">
        <f>'Overhead &amp; Labor Burden Summary'!B152</f>
        <v/>
      </c>
      <c r="X150" s="69" t="str">
        <f>'Overhead &amp; Labor Burden Summary'!C152</f>
        <v/>
      </c>
      <c r="Y150" s="69" t="str">
        <f>'Overhead &amp; Labor Burden Summary'!H152</f>
        <v/>
      </c>
      <c r="Z150" s="67" t="str">
        <f t="shared" si="0"/>
        <v/>
      </c>
      <c r="AA150" s="67" t="str">
        <f t="shared" si="1"/>
        <v/>
      </c>
    </row>
    <row r="151" spans="1:27" ht="15.75" customHeight="1">
      <c r="A151" s="75" t="str">
        <f>'Overhead &amp; Labor Burden Summary'!A153</f>
        <v/>
      </c>
      <c r="B151" s="70"/>
      <c r="C151" s="70"/>
      <c r="D151" s="70"/>
      <c r="E151" s="70"/>
      <c r="F151" s="70"/>
      <c r="G151" s="70"/>
      <c r="H151" s="71"/>
      <c r="I151" s="72"/>
      <c r="J151" s="66"/>
      <c r="K151" s="70"/>
      <c r="L151" s="68"/>
      <c r="M151" s="68"/>
      <c r="N151" s="68"/>
      <c r="O151" s="67"/>
      <c r="P151" s="67"/>
      <c r="Q151" s="70"/>
      <c r="R151" s="70"/>
      <c r="S151" s="70"/>
      <c r="T151" s="68"/>
      <c r="U151" s="68"/>
      <c r="V151" s="68"/>
      <c r="W151" s="69" t="str">
        <f>'Overhead &amp; Labor Burden Summary'!B153</f>
        <v/>
      </c>
      <c r="X151" s="69" t="str">
        <f>'Overhead &amp; Labor Burden Summary'!C153</f>
        <v/>
      </c>
      <c r="Y151" s="69" t="str">
        <f>'Overhead &amp; Labor Burden Summary'!H153</f>
        <v/>
      </c>
      <c r="Z151" s="67" t="str">
        <f t="shared" si="0"/>
        <v/>
      </c>
      <c r="AA151" s="67" t="str">
        <f t="shared" si="1"/>
        <v/>
      </c>
    </row>
    <row r="152" spans="1:27" ht="15.75" customHeight="1">
      <c r="A152" s="75" t="str">
        <f>'Overhead &amp; Labor Burden Summary'!A154</f>
        <v/>
      </c>
      <c r="B152" s="70"/>
      <c r="C152" s="70"/>
      <c r="D152" s="70"/>
      <c r="E152" s="70"/>
      <c r="F152" s="70"/>
      <c r="G152" s="70"/>
      <c r="H152" s="71"/>
      <c r="I152" s="72"/>
      <c r="J152" s="66"/>
      <c r="K152" s="70"/>
      <c r="L152" s="68"/>
      <c r="M152" s="68"/>
      <c r="N152" s="68"/>
      <c r="O152" s="67"/>
      <c r="P152" s="67"/>
      <c r="Q152" s="70"/>
      <c r="R152" s="70"/>
      <c r="S152" s="70"/>
      <c r="T152" s="68"/>
      <c r="U152" s="68"/>
      <c r="V152" s="68"/>
      <c r="W152" s="69" t="str">
        <f>'Overhead &amp; Labor Burden Summary'!B154</f>
        <v/>
      </c>
      <c r="X152" s="69" t="str">
        <f>'Overhead &amp; Labor Burden Summary'!C154</f>
        <v/>
      </c>
      <c r="Y152" s="69" t="str">
        <f>'Overhead &amp; Labor Burden Summary'!H154</f>
        <v/>
      </c>
      <c r="Z152" s="67" t="str">
        <f t="shared" si="0"/>
        <v/>
      </c>
      <c r="AA152" s="67" t="str">
        <f t="shared" si="1"/>
        <v/>
      </c>
    </row>
    <row r="153" spans="1:27" ht="15.75" customHeight="1">
      <c r="A153" s="75" t="str">
        <f>'Overhead &amp; Labor Burden Summary'!A155</f>
        <v/>
      </c>
      <c r="B153" s="70"/>
      <c r="C153" s="70"/>
      <c r="D153" s="70"/>
      <c r="E153" s="70"/>
      <c r="F153" s="70"/>
      <c r="G153" s="70"/>
      <c r="H153" s="71"/>
      <c r="I153" s="72"/>
      <c r="J153" s="66"/>
      <c r="K153" s="70"/>
      <c r="L153" s="68"/>
      <c r="M153" s="68"/>
      <c r="N153" s="68"/>
      <c r="O153" s="67"/>
      <c r="P153" s="67"/>
      <c r="Q153" s="70"/>
      <c r="R153" s="70"/>
      <c r="S153" s="70"/>
      <c r="T153" s="68"/>
      <c r="U153" s="68"/>
      <c r="V153" s="68"/>
      <c r="W153" s="69" t="str">
        <f>'Overhead &amp; Labor Burden Summary'!B155</f>
        <v/>
      </c>
      <c r="X153" s="69" t="str">
        <f>'Overhead &amp; Labor Burden Summary'!C155</f>
        <v/>
      </c>
      <c r="Y153" s="69" t="str">
        <f>'Overhead &amp; Labor Burden Summary'!H155</f>
        <v/>
      </c>
      <c r="Z153" s="67" t="str">
        <f t="shared" si="0"/>
        <v/>
      </c>
      <c r="AA153" s="67" t="str">
        <f t="shared" si="1"/>
        <v/>
      </c>
    </row>
    <row r="154" spans="1:27" ht="15.75" customHeight="1">
      <c r="A154" s="75" t="str">
        <f>'Overhead &amp; Labor Burden Summary'!A156</f>
        <v/>
      </c>
      <c r="B154" s="70"/>
      <c r="C154" s="70"/>
      <c r="D154" s="70"/>
      <c r="E154" s="70"/>
      <c r="F154" s="70"/>
      <c r="G154" s="70"/>
      <c r="H154" s="71"/>
      <c r="I154" s="72"/>
      <c r="J154" s="66"/>
      <c r="K154" s="70"/>
      <c r="L154" s="68"/>
      <c r="M154" s="68"/>
      <c r="N154" s="68"/>
      <c r="O154" s="67"/>
      <c r="P154" s="67"/>
      <c r="Q154" s="70"/>
      <c r="R154" s="70"/>
      <c r="S154" s="70"/>
      <c r="T154" s="68"/>
      <c r="U154" s="68"/>
      <c r="V154" s="68"/>
      <c r="W154" s="69" t="str">
        <f>'Overhead &amp; Labor Burden Summary'!B156</f>
        <v/>
      </c>
      <c r="X154" s="69" t="str">
        <f>'Overhead &amp; Labor Burden Summary'!C156</f>
        <v/>
      </c>
      <c r="Y154" s="69" t="str">
        <f>'Overhead &amp; Labor Burden Summary'!H156</f>
        <v/>
      </c>
      <c r="Z154" s="67" t="str">
        <f t="shared" si="0"/>
        <v/>
      </c>
      <c r="AA154" s="67" t="str">
        <f t="shared" si="1"/>
        <v/>
      </c>
    </row>
    <row r="155" spans="1:27" ht="15.75" customHeight="1">
      <c r="A155" s="75" t="str">
        <f>'Overhead &amp; Labor Burden Summary'!A157</f>
        <v/>
      </c>
      <c r="B155" s="70"/>
      <c r="C155" s="70"/>
      <c r="D155" s="70"/>
      <c r="E155" s="70"/>
      <c r="F155" s="70"/>
      <c r="G155" s="70"/>
      <c r="H155" s="71"/>
      <c r="I155" s="72"/>
      <c r="J155" s="66"/>
      <c r="K155" s="70"/>
      <c r="L155" s="68"/>
      <c r="M155" s="68"/>
      <c r="N155" s="68"/>
      <c r="O155" s="67"/>
      <c r="P155" s="67"/>
      <c r="Q155" s="70"/>
      <c r="R155" s="70"/>
      <c r="S155" s="70"/>
      <c r="T155" s="68"/>
      <c r="U155" s="68"/>
      <c r="V155" s="68"/>
      <c r="W155" s="69" t="str">
        <f>'Overhead &amp; Labor Burden Summary'!B157</f>
        <v/>
      </c>
      <c r="X155" s="69" t="str">
        <f>'Overhead &amp; Labor Burden Summary'!C157</f>
        <v/>
      </c>
      <c r="Y155" s="69" t="str">
        <f>'Overhead &amp; Labor Burden Summary'!H157</f>
        <v/>
      </c>
      <c r="Z155" s="67" t="str">
        <f t="shared" si="0"/>
        <v/>
      </c>
      <c r="AA155" s="67" t="str">
        <f t="shared" si="1"/>
        <v/>
      </c>
    </row>
    <row r="156" spans="1:27" ht="15.75" customHeight="1">
      <c r="A156" s="75" t="str">
        <f>'Overhead &amp; Labor Burden Summary'!A158</f>
        <v/>
      </c>
      <c r="B156" s="70"/>
      <c r="C156" s="70"/>
      <c r="D156" s="70"/>
      <c r="E156" s="70"/>
      <c r="F156" s="70"/>
      <c r="G156" s="70"/>
      <c r="H156" s="71"/>
      <c r="I156" s="72"/>
      <c r="J156" s="66"/>
      <c r="K156" s="70"/>
      <c r="L156" s="68"/>
      <c r="M156" s="68"/>
      <c r="N156" s="68"/>
      <c r="O156" s="67"/>
      <c r="P156" s="67"/>
      <c r="Q156" s="70"/>
      <c r="R156" s="70"/>
      <c r="S156" s="70"/>
      <c r="T156" s="68"/>
      <c r="U156" s="68"/>
      <c r="V156" s="68"/>
      <c r="W156" s="69" t="str">
        <f>'Overhead &amp; Labor Burden Summary'!B158</f>
        <v/>
      </c>
      <c r="X156" s="69" t="str">
        <f>'Overhead &amp; Labor Burden Summary'!C158</f>
        <v/>
      </c>
      <c r="Y156" s="69" t="str">
        <f>'Overhead &amp; Labor Burden Summary'!H158</f>
        <v/>
      </c>
      <c r="Z156" s="67" t="str">
        <f t="shared" si="0"/>
        <v/>
      </c>
      <c r="AA156" s="67" t="str">
        <f t="shared" si="1"/>
        <v/>
      </c>
    </row>
    <row r="157" spans="1:27" ht="15.75" customHeight="1">
      <c r="A157" s="75" t="str">
        <f>'Overhead &amp; Labor Burden Summary'!A159</f>
        <v/>
      </c>
      <c r="B157" s="70"/>
      <c r="C157" s="70"/>
      <c r="D157" s="70"/>
      <c r="E157" s="70"/>
      <c r="F157" s="70"/>
      <c r="G157" s="70"/>
      <c r="H157" s="71"/>
      <c r="I157" s="72"/>
      <c r="J157" s="66"/>
      <c r="K157" s="70"/>
      <c r="L157" s="68"/>
      <c r="M157" s="68"/>
      <c r="N157" s="68"/>
      <c r="O157" s="67"/>
      <c r="P157" s="67"/>
      <c r="Q157" s="70"/>
      <c r="R157" s="70"/>
      <c r="S157" s="70"/>
      <c r="T157" s="68"/>
      <c r="U157" s="68"/>
      <c r="V157" s="68"/>
      <c r="W157" s="69" t="str">
        <f>'Overhead &amp; Labor Burden Summary'!B159</f>
        <v/>
      </c>
      <c r="X157" s="69" t="str">
        <f>'Overhead &amp; Labor Burden Summary'!C159</f>
        <v/>
      </c>
      <c r="Y157" s="69" t="str">
        <f>'Overhead &amp; Labor Burden Summary'!H159</f>
        <v/>
      </c>
      <c r="Z157" s="67" t="str">
        <f t="shared" si="0"/>
        <v/>
      </c>
      <c r="AA157" s="67" t="str">
        <f t="shared" si="1"/>
        <v/>
      </c>
    </row>
    <row r="158" spans="1:27" ht="15.75" customHeight="1">
      <c r="A158" s="75" t="str">
        <f>'Overhead &amp; Labor Burden Summary'!A160</f>
        <v/>
      </c>
      <c r="B158" s="70"/>
      <c r="C158" s="70"/>
      <c r="D158" s="70"/>
      <c r="E158" s="70"/>
      <c r="F158" s="70"/>
      <c r="G158" s="70"/>
      <c r="H158" s="71"/>
      <c r="I158" s="72"/>
      <c r="J158" s="66"/>
      <c r="K158" s="70"/>
      <c r="L158" s="68"/>
      <c r="M158" s="68"/>
      <c r="N158" s="68"/>
      <c r="O158" s="67"/>
      <c r="P158" s="67"/>
      <c r="Q158" s="70"/>
      <c r="R158" s="70"/>
      <c r="S158" s="70"/>
      <c r="T158" s="68"/>
      <c r="U158" s="68"/>
      <c r="V158" s="68"/>
      <c r="W158" s="69" t="str">
        <f>'Overhead &amp; Labor Burden Summary'!B160</f>
        <v/>
      </c>
      <c r="X158" s="69" t="str">
        <f>'Overhead &amp; Labor Burden Summary'!C160</f>
        <v/>
      </c>
      <c r="Y158" s="69" t="str">
        <f>'Overhead &amp; Labor Burden Summary'!H160</f>
        <v/>
      </c>
      <c r="Z158" s="67" t="str">
        <f t="shared" si="0"/>
        <v/>
      </c>
      <c r="AA158" s="67" t="str">
        <f t="shared" si="1"/>
        <v/>
      </c>
    </row>
    <row r="159" spans="1:27" ht="15.75" customHeight="1">
      <c r="A159" s="75" t="str">
        <f>'Overhead &amp; Labor Burden Summary'!A161</f>
        <v/>
      </c>
      <c r="B159" s="70"/>
      <c r="C159" s="70"/>
      <c r="D159" s="70"/>
      <c r="E159" s="70"/>
      <c r="F159" s="70"/>
      <c r="G159" s="70"/>
      <c r="H159" s="71"/>
      <c r="I159" s="72"/>
      <c r="J159" s="66"/>
      <c r="K159" s="70"/>
      <c r="L159" s="68"/>
      <c r="M159" s="68"/>
      <c r="N159" s="68"/>
      <c r="O159" s="67"/>
      <c r="P159" s="67"/>
      <c r="Q159" s="70"/>
      <c r="R159" s="70"/>
      <c r="S159" s="70"/>
      <c r="T159" s="68"/>
      <c r="U159" s="68"/>
      <c r="V159" s="68"/>
      <c r="W159" s="69" t="str">
        <f>'Overhead &amp; Labor Burden Summary'!B161</f>
        <v/>
      </c>
      <c r="X159" s="69" t="str">
        <f>'Overhead &amp; Labor Burden Summary'!C161</f>
        <v/>
      </c>
      <c r="Y159" s="69" t="str">
        <f>'Overhead &amp; Labor Burden Summary'!H161</f>
        <v/>
      </c>
      <c r="Z159" s="67" t="str">
        <f t="shared" si="0"/>
        <v/>
      </c>
      <c r="AA159" s="67" t="str">
        <f t="shared" si="1"/>
        <v/>
      </c>
    </row>
    <row r="160" spans="1:27" ht="15.75" customHeight="1">
      <c r="A160" s="75" t="str">
        <f>'Overhead &amp; Labor Burden Summary'!A162</f>
        <v/>
      </c>
      <c r="B160" s="70"/>
      <c r="C160" s="70"/>
      <c r="D160" s="70"/>
      <c r="E160" s="70"/>
      <c r="F160" s="70"/>
      <c r="G160" s="70"/>
      <c r="H160" s="71"/>
      <c r="I160" s="72"/>
      <c r="J160" s="66"/>
      <c r="K160" s="70"/>
      <c r="L160" s="68"/>
      <c r="M160" s="68"/>
      <c r="N160" s="68"/>
      <c r="O160" s="67"/>
      <c r="P160" s="67"/>
      <c r="Q160" s="70"/>
      <c r="R160" s="70"/>
      <c r="S160" s="70"/>
      <c r="T160" s="68"/>
      <c r="U160" s="68"/>
      <c r="V160" s="68"/>
      <c r="W160" s="69" t="str">
        <f>'Overhead &amp; Labor Burden Summary'!B162</f>
        <v/>
      </c>
      <c r="X160" s="69" t="str">
        <f>'Overhead &amp; Labor Burden Summary'!C162</f>
        <v/>
      </c>
      <c r="Y160" s="69" t="str">
        <f>'Overhead &amp; Labor Burden Summary'!H162</f>
        <v/>
      </c>
      <c r="Z160" s="67" t="str">
        <f t="shared" si="0"/>
        <v/>
      </c>
      <c r="AA160" s="67" t="str">
        <f t="shared" si="1"/>
        <v/>
      </c>
    </row>
    <row r="161" spans="1:27" ht="15.75" customHeight="1">
      <c r="A161" s="75" t="str">
        <f>'Overhead &amp; Labor Burden Summary'!A163</f>
        <v/>
      </c>
      <c r="B161" s="70"/>
      <c r="C161" s="70"/>
      <c r="D161" s="70"/>
      <c r="E161" s="70"/>
      <c r="F161" s="70"/>
      <c r="G161" s="70"/>
      <c r="H161" s="71"/>
      <c r="I161" s="72"/>
      <c r="J161" s="66"/>
      <c r="K161" s="70"/>
      <c r="L161" s="68"/>
      <c r="M161" s="68"/>
      <c r="N161" s="68"/>
      <c r="O161" s="67"/>
      <c r="P161" s="67"/>
      <c r="Q161" s="70"/>
      <c r="R161" s="70"/>
      <c r="S161" s="70"/>
      <c r="T161" s="68"/>
      <c r="U161" s="68"/>
      <c r="V161" s="68"/>
      <c r="W161" s="69" t="str">
        <f>'Overhead &amp; Labor Burden Summary'!B163</f>
        <v/>
      </c>
      <c r="X161" s="69" t="str">
        <f>'Overhead &amp; Labor Burden Summary'!C163</f>
        <v/>
      </c>
      <c r="Y161" s="69" t="str">
        <f>'Overhead &amp; Labor Burden Summary'!H163</f>
        <v/>
      </c>
      <c r="Z161" s="67" t="str">
        <f t="shared" si="0"/>
        <v/>
      </c>
      <c r="AA161" s="67" t="str">
        <f t="shared" si="1"/>
        <v/>
      </c>
    </row>
    <row r="162" spans="1:27" ht="15.75" customHeight="1">
      <c r="A162" s="75" t="str">
        <f>'Overhead &amp; Labor Burden Summary'!A164</f>
        <v/>
      </c>
      <c r="B162" s="70"/>
      <c r="C162" s="70"/>
      <c r="D162" s="70"/>
      <c r="E162" s="70"/>
      <c r="F162" s="70"/>
      <c r="G162" s="70"/>
      <c r="H162" s="71"/>
      <c r="I162" s="72"/>
      <c r="J162" s="66"/>
      <c r="K162" s="70"/>
      <c r="L162" s="68"/>
      <c r="M162" s="68"/>
      <c r="N162" s="68"/>
      <c r="O162" s="67"/>
      <c r="P162" s="67"/>
      <c r="Q162" s="70"/>
      <c r="R162" s="70"/>
      <c r="S162" s="70"/>
      <c r="T162" s="68"/>
      <c r="U162" s="68"/>
      <c r="V162" s="68"/>
      <c r="W162" s="69" t="str">
        <f>'Overhead &amp; Labor Burden Summary'!B164</f>
        <v/>
      </c>
      <c r="X162" s="69" t="str">
        <f>'Overhead &amp; Labor Burden Summary'!C164</f>
        <v/>
      </c>
      <c r="Y162" s="69" t="str">
        <f>'Overhead &amp; Labor Burden Summary'!H164</f>
        <v/>
      </c>
      <c r="Z162" s="67" t="str">
        <f t="shared" si="0"/>
        <v/>
      </c>
      <c r="AA162" s="67" t="str">
        <f t="shared" si="1"/>
        <v/>
      </c>
    </row>
    <row r="163" spans="1:27" ht="15.75" customHeight="1">
      <c r="A163" s="75" t="str">
        <f>'Overhead &amp; Labor Burden Summary'!A165</f>
        <v/>
      </c>
      <c r="B163" s="70"/>
      <c r="C163" s="70"/>
      <c r="D163" s="70"/>
      <c r="E163" s="70"/>
      <c r="F163" s="70"/>
      <c r="G163" s="70"/>
      <c r="H163" s="71"/>
      <c r="I163" s="72"/>
      <c r="J163" s="66"/>
      <c r="K163" s="70"/>
      <c r="L163" s="68"/>
      <c r="M163" s="68"/>
      <c r="N163" s="68"/>
      <c r="O163" s="67"/>
      <c r="P163" s="67"/>
      <c r="Q163" s="70"/>
      <c r="R163" s="70"/>
      <c r="S163" s="70"/>
      <c r="T163" s="68"/>
      <c r="U163" s="68"/>
      <c r="V163" s="68"/>
      <c r="W163" s="69" t="str">
        <f>'Overhead &amp; Labor Burden Summary'!B165</f>
        <v/>
      </c>
      <c r="X163" s="69" t="str">
        <f>'Overhead &amp; Labor Burden Summary'!C165</f>
        <v/>
      </c>
      <c r="Y163" s="69" t="str">
        <f>'Overhead &amp; Labor Burden Summary'!H165</f>
        <v/>
      </c>
      <c r="Z163" s="67" t="str">
        <f t="shared" si="0"/>
        <v/>
      </c>
      <c r="AA163" s="67" t="str">
        <f t="shared" si="1"/>
        <v/>
      </c>
    </row>
    <row r="164" spans="1:27" ht="15.75" customHeight="1">
      <c r="A164" s="75" t="str">
        <f>'Overhead &amp; Labor Burden Summary'!A166</f>
        <v/>
      </c>
      <c r="B164" s="70"/>
      <c r="C164" s="70"/>
      <c r="D164" s="70"/>
      <c r="E164" s="70"/>
      <c r="F164" s="70"/>
      <c r="G164" s="70"/>
      <c r="H164" s="71"/>
      <c r="I164" s="72"/>
      <c r="J164" s="66"/>
      <c r="K164" s="70"/>
      <c r="L164" s="68"/>
      <c r="M164" s="68"/>
      <c r="N164" s="68"/>
      <c r="O164" s="67"/>
      <c r="P164" s="67"/>
      <c r="Q164" s="70"/>
      <c r="R164" s="70"/>
      <c r="S164" s="70"/>
      <c r="T164" s="68"/>
      <c r="U164" s="68"/>
      <c r="V164" s="68"/>
      <c r="W164" s="69" t="str">
        <f>'Overhead &amp; Labor Burden Summary'!B166</f>
        <v/>
      </c>
      <c r="X164" s="69" t="str">
        <f>'Overhead &amp; Labor Burden Summary'!C166</f>
        <v/>
      </c>
      <c r="Y164" s="69" t="str">
        <f>'Overhead &amp; Labor Burden Summary'!H166</f>
        <v/>
      </c>
      <c r="Z164" s="67" t="str">
        <f t="shared" si="0"/>
        <v/>
      </c>
      <c r="AA164" s="67" t="str">
        <f t="shared" si="1"/>
        <v/>
      </c>
    </row>
    <row r="165" spans="1:27" ht="15.75" customHeight="1">
      <c r="A165" s="75" t="str">
        <f>'Overhead &amp; Labor Burden Summary'!A167</f>
        <v/>
      </c>
      <c r="B165" s="70"/>
      <c r="C165" s="70"/>
      <c r="D165" s="70"/>
      <c r="E165" s="70"/>
      <c r="F165" s="70"/>
      <c r="G165" s="70"/>
      <c r="H165" s="71"/>
      <c r="I165" s="72"/>
      <c r="J165" s="66"/>
      <c r="K165" s="70"/>
      <c r="L165" s="68"/>
      <c r="M165" s="68"/>
      <c r="N165" s="68"/>
      <c r="O165" s="67"/>
      <c r="P165" s="67"/>
      <c r="Q165" s="70"/>
      <c r="R165" s="70"/>
      <c r="S165" s="70"/>
      <c r="T165" s="68"/>
      <c r="U165" s="68"/>
      <c r="V165" s="68"/>
      <c r="W165" s="69" t="str">
        <f>'Overhead &amp; Labor Burden Summary'!B167</f>
        <v/>
      </c>
      <c r="X165" s="69" t="str">
        <f>'Overhead &amp; Labor Burden Summary'!C167</f>
        <v/>
      </c>
      <c r="Y165" s="69" t="str">
        <f>'Overhead &amp; Labor Burden Summary'!H167</f>
        <v/>
      </c>
      <c r="Z165" s="67" t="str">
        <f t="shared" si="0"/>
        <v/>
      </c>
      <c r="AA165" s="67" t="str">
        <f t="shared" si="1"/>
        <v/>
      </c>
    </row>
    <row r="166" spans="1:27" ht="15.75" customHeight="1">
      <c r="A166" s="75" t="str">
        <f>'Overhead &amp; Labor Burden Summary'!A168</f>
        <v/>
      </c>
      <c r="B166" s="70"/>
      <c r="C166" s="70"/>
      <c r="D166" s="70"/>
      <c r="E166" s="70"/>
      <c r="F166" s="70"/>
      <c r="G166" s="70"/>
      <c r="H166" s="71"/>
      <c r="I166" s="72"/>
      <c r="J166" s="66"/>
      <c r="K166" s="70"/>
      <c r="L166" s="68"/>
      <c r="M166" s="68"/>
      <c r="N166" s="68"/>
      <c r="O166" s="67"/>
      <c r="P166" s="67"/>
      <c r="Q166" s="70"/>
      <c r="R166" s="70"/>
      <c r="S166" s="70"/>
      <c r="T166" s="68"/>
      <c r="U166" s="68"/>
      <c r="V166" s="68"/>
      <c r="W166" s="69" t="str">
        <f>'Overhead &amp; Labor Burden Summary'!B168</f>
        <v/>
      </c>
      <c r="X166" s="69" t="str">
        <f>'Overhead &amp; Labor Burden Summary'!C168</f>
        <v/>
      </c>
      <c r="Y166" s="69" t="str">
        <f>'Overhead &amp; Labor Burden Summary'!H168</f>
        <v/>
      </c>
      <c r="Z166" s="67" t="str">
        <f t="shared" si="0"/>
        <v/>
      </c>
      <c r="AA166" s="67" t="str">
        <f t="shared" si="1"/>
        <v/>
      </c>
    </row>
    <row r="167" spans="1:27" ht="15.75" customHeight="1">
      <c r="A167" s="75" t="str">
        <f>'Overhead &amp; Labor Burden Summary'!A169</f>
        <v/>
      </c>
      <c r="B167" s="70"/>
      <c r="C167" s="70"/>
      <c r="D167" s="70"/>
      <c r="E167" s="70"/>
      <c r="F167" s="70"/>
      <c r="G167" s="70"/>
      <c r="H167" s="71"/>
      <c r="I167" s="72"/>
      <c r="J167" s="66"/>
      <c r="K167" s="70"/>
      <c r="L167" s="68"/>
      <c r="M167" s="68"/>
      <c r="N167" s="68"/>
      <c r="O167" s="67"/>
      <c r="P167" s="67"/>
      <c r="Q167" s="70"/>
      <c r="R167" s="70"/>
      <c r="S167" s="70"/>
      <c r="T167" s="68"/>
      <c r="U167" s="68"/>
      <c r="V167" s="68"/>
      <c r="W167" s="69" t="str">
        <f>'Overhead &amp; Labor Burden Summary'!B169</f>
        <v/>
      </c>
      <c r="X167" s="69" t="str">
        <f>'Overhead &amp; Labor Burden Summary'!C169</f>
        <v/>
      </c>
      <c r="Y167" s="69" t="str">
        <f>'Overhead &amp; Labor Burden Summary'!H169</f>
        <v/>
      </c>
      <c r="Z167" s="67" t="str">
        <f t="shared" si="0"/>
        <v/>
      </c>
      <c r="AA167" s="67" t="str">
        <f t="shared" si="1"/>
        <v/>
      </c>
    </row>
    <row r="168" spans="1:27" ht="15.75" customHeight="1">
      <c r="A168" s="75" t="str">
        <f>'Overhead &amp; Labor Burden Summary'!A170</f>
        <v/>
      </c>
      <c r="B168" s="70"/>
      <c r="C168" s="70"/>
      <c r="D168" s="70"/>
      <c r="E168" s="70"/>
      <c r="F168" s="70"/>
      <c r="G168" s="70"/>
      <c r="H168" s="71"/>
      <c r="I168" s="72"/>
      <c r="J168" s="66"/>
      <c r="K168" s="70"/>
      <c r="L168" s="68"/>
      <c r="M168" s="68"/>
      <c r="N168" s="68"/>
      <c r="O168" s="67"/>
      <c r="P168" s="67"/>
      <c r="Q168" s="70"/>
      <c r="R168" s="70"/>
      <c r="S168" s="70"/>
      <c r="T168" s="68"/>
      <c r="U168" s="68"/>
      <c r="V168" s="68"/>
      <c r="W168" s="69" t="str">
        <f>'Overhead &amp; Labor Burden Summary'!B170</f>
        <v/>
      </c>
      <c r="X168" s="69" t="str">
        <f>'Overhead &amp; Labor Burden Summary'!C170</f>
        <v/>
      </c>
      <c r="Y168" s="69" t="str">
        <f>'Overhead &amp; Labor Burden Summary'!H170</f>
        <v/>
      </c>
      <c r="Z168" s="67" t="str">
        <f t="shared" si="0"/>
        <v/>
      </c>
      <c r="AA168" s="67" t="str">
        <f t="shared" si="1"/>
        <v/>
      </c>
    </row>
    <row r="169" spans="1:27" ht="15.75" customHeight="1">
      <c r="A169" s="75" t="str">
        <f>'Overhead &amp; Labor Burden Summary'!A171</f>
        <v/>
      </c>
      <c r="B169" s="70"/>
      <c r="C169" s="70"/>
      <c r="D169" s="70"/>
      <c r="E169" s="70"/>
      <c r="F169" s="70"/>
      <c r="G169" s="70"/>
      <c r="H169" s="71"/>
      <c r="I169" s="72"/>
      <c r="J169" s="66"/>
      <c r="K169" s="70"/>
      <c r="L169" s="68"/>
      <c r="M169" s="68"/>
      <c r="N169" s="68"/>
      <c r="O169" s="67"/>
      <c r="P169" s="67"/>
      <c r="Q169" s="70"/>
      <c r="R169" s="70"/>
      <c r="S169" s="70"/>
      <c r="T169" s="68"/>
      <c r="U169" s="68"/>
      <c r="V169" s="68"/>
      <c r="W169" s="69" t="str">
        <f>'Overhead &amp; Labor Burden Summary'!B171</f>
        <v/>
      </c>
      <c r="X169" s="69" t="str">
        <f>'Overhead &amp; Labor Burden Summary'!C171</f>
        <v/>
      </c>
      <c r="Y169" s="69" t="str">
        <f>'Overhead &amp; Labor Burden Summary'!H171</f>
        <v/>
      </c>
      <c r="Z169" s="67" t="str">
        <f t="shared" si="0"/>
        <v/>
      </c>
      <c r="AA169" s="67" t="str">
        <f t="shared" si="1"/>
        <v/>
      </c>
    </row>
    <row r="170" spans="1:27" ht="15.75" customHeight="1">
      <c r="A170" s="75" t="str">
        <f>'Overhead &amp; Labor Burden Summary'!A172</f>
        <v/>
      </c>
      <c r="B170" s="70"/>
      <c r="C170" s="70"/>
      <c r="D170" s="70"/>
      <c r="E170" s="70"/>
      <c r="F170" s="70"/>
      <c r="G170" s="70"/>
      <c r="H170" s="71"/>
      <c r="I170" s="72"/>
      <c r="J170" s="66"/>
      <c r="K170" s="70"/>
      <c r="L170" s="68"/>
      <c r="M170" s="68"/>
      <c r="N170" s="68"/>
      <c r="O170" s="67"/>
      <c r="P170" s="67"/>
      <c r="Q170" s="70"/>
      <c r="R170" s="70"/>
      <c r="S170" s="70"/>
      <c r="T170" s="68"/>
      <c r="U170" s="68"/>
      <c r="V170" s="68"/>
      <c r="W170" s="69" t="str">
        <f>'Overhead &amp; Labor Burden Summary'!B172</f>
        <v/>
      </c>
      <c r="X170" s="69" t="str">
        <f>'Overhead &amp; Labor Burden Summary'!C172</f>
        <v/>
      </c>
      <c r="Y170" s="69" t="str">
        <f>'Overhead &amp; Labor Burden Summary'!H172</f>
        <v/>
      </c>
      <c r="Z170" s="67" t="str">
        <f t="shared" si="0"/>
        <v/>
      </c>
      <c r="AA170" s="67" t="str">
        <f t="shared" si="1"/>
        <v/>
      </c>
    </row>
    <row r="171" spans="1:27" ht="15.75" customHeight="1">
      <c r="A171" s="75" t="str">
        <f>'Overhead &amp; Labor Burden Summary'!A173</f>
        <v/>
      </c>
      <c r="B171" s="70"/>
      <c r="C171" s="70"/>
      <c r="D171" s="70"/>
      <c r="E171" s="70"/>
      <c r="F171" s="70"/>
      <c r="G171" s="70"/>
      <c r="H171" s="71"/>
      <c r="I171" s="72"/>
      <c r="J171" s="66"/>
      <c r="K171" s="70"/>
      <c r="L171" s="68"/>
      <c r="M171" s="68"/>
      <c r="N171" s="68"/>
      <c r="O171" s="67"/>
      <c r="P171" s="67"/>
      <c r="Q171" s="70"/>
      <c r="R171" s="70"/>
      <c r="S171" s="70"/>
      <c r="T171" s="68"/>
      <c r="U171" s="68"/>
      <c r="V171" s="68"/>
      <c r="W171" s="69" t="str">
        <f>'Overhead &amp; Labor Burden Summary'!B173</f>
        <v/>
      </c>
      <c r="X171" s="69" t="str">
        <f>'Overhead &amp; Labor Burden Summary'!C173</f>
        <v/>
      </c>
      <c r="Y171" s="69" t="str">
        <f>'Overhead &amp; Labor Burden Summary'!H173</f>
        <v/>
      </c>
      <c r="Z171" s="67" t="str">
        <f t="shared" si="0"/>
        <v/>
      </c>
      <c r="AA171" s="67" t="str">
        <f t="shared" si="1"/>
        <v/>
      </c>
    </row>
    <row r="172" spans="1:27" ht="15.75" customHeight="1">
      <c r="A172" s="75" t="str">
        <f>'Overhead &amp; Labor Burden Summary'!A174</f>
        <v/>
      </c>
      <c r="B172" s="70"/>
      <c r="C172" s="70"/>
      <c r="D172" s="70"/>
      <c r="E172" s="70"/>
      <c r="F172" s="70"/>
      <c r="G172" s="70"/>
      <c r="H172" s="71"/>
      <c r="I172" s="72"/>
      <c r="J172" s="66"/>
      <c r="K172" s="70"/>
      <c r="L172" s="68"/>
      <c r="M172" s="68"/>
      <c r="N172" s="68"/>
      <c r="O172" s="67"/>
      <c r="P172" s="67"/>
      <c r="Q172" s="70"/>
      <c r="R172" s="70"/>
      <c r="S172" s="70"/>
      <c r="T172" s="68"/>
      <c r="U172" s="68"/>
      <c r="V172" s="68"/>
      <c r="W172" s="69" t="str">
        <f>'Overhead &amp; Labor Burden Summary'!B174</f>
        <v/>
      </c>
      <c r="X172" s="69" t="str">
        <f>'Overhead &amp; Labor Burden Summary'!C174</f>
        <v/>
      </c>
      <c r="Y172" s="69" t="str">
        <f>'Overhead &amp; Labor Burden Summary'!H174</f>
        <v/>
      </c>
      <c r="Z172" s="67" t="str">
        <f t="shared" si="0"/>
        <v/>
      </c>
      <c r="AA172" s="67" t="str">
        <f t="shared" si="1"/>
        <v/>
      </c>
    </row>
    <row r="173" spans="1:27" ht="15.75" customHeight="1">
      <c r="A173" s="75" t="str">
        <f>'Overhead &amp; Labor Burden Summary'!A175</f>
        <v/>
      </c>
      <c r="B173" s="70"/>
      <c r="C173" s="70"/>
      <c r="D173" s="70"/>
      <c r="E173" s="70"/>
      <c r="F173" s="70"/>
      <c r="G173" s="70"/>
      <c r="H173" s="71"/>
      <c r="I173" s="72"/>
      <c r="J173" s="66"/>
      <c r="K173" s="70"/>
      <c r="L173" s="68"/>
      <c r="M173" s="68"/>
      <c r="N173" s="68"/>
      <c r="O173" s="67"/>
      <c r="P173" s="67"/>
      <c r="Q173" s="70"/>
      <c r="R173" s="70"/>
      <c r="S173" s="70"/>
      <c r="T173" s="68"/>
      <c r="U173" s="68"/>
      <c r="V173" s="68"/>
      <c r="W173" s="69" t="str">
        <f>'Overhead &amp; Labor Burden Summary'!B175</f>
        <v/>
      </c>
      <c r="X173" s="69" t="str">
        <f>'Overhead &amp; Labor Burden Summary'!C175</f>
        <v/>
      </c>
      <c r="Y173" s="69" t="str">
        <f>'Overhead &amp; Labor Burden Summary'!H175</f>
        <v/>
      </c>
      <c r="Z173" s="67" t="str">
        <f t="shared" si="0"/>
        <v/>
      </c>
      <c r="AA173" s="67" t="str">
        <f t="shared" si="1"/>
        <v/>
      </c>
    </row>
    <row r="174" spans="1:27" ht="15.75" customHeight="1">
      <c r="A174" s="75" t="str">
        <f>'Overhead &amp; Labor Burden Summary'!A176</f>
        <v/>
      </c>
      <c r="B174" s="70"/>
      <c r="C174" s="70"/>
      <c r="D174" s="70"/>
      <c r="E174" s="70"/>
      <c r="F174" s="70"/>
      <c r="G174" s="70"/>
      <c r="H174" s="71"/>
      <c r="I174" s="72"/>
      <c r="J174" s="66"/>
      <c r="K174" s="70"/>
      <c r="L174" s="68"/>
      <c r="M174" s="68"/>
      <c r="N174" s="68"/>
      <c r="O174" s="67"/>
      <c r="P174" s="67"/>
      <c r="Q174" s="70"/>
      <c r="R174" s="70"/>
      <c r="S174" s="70"/>
      <c r="T174" s="68"/>
      <c r="U174" s="68"/>
      <c r="V174" s="68"/>
      <c r="W174" s="69" t="str">
        <f>'Overhead &amp; Labor Burden Summary'!B176</f>
        <v/>
      </c>
      <c r="X174" s="69" t="str">
        <f>'Overhead &amp; Labor Burden Summary'!C176</f>
        <v/>
      </c>
      <c r="Y174" s="69" t="str">
        <f>'Overhead &amp; Labor Burden Summary'!H176</f>
        <v/>
      </c>
      <c r="Z174" s="67" t="str">
        <f t="shared" si="0"/>
        <v/>
      </c>
      <c r="AA174" s="67" t="str">
        <f t="shared" si="1"/>
        <v/>
      </c>
    </row>
    <row r="175" spans="1:27" ht="15.75" customHeight="1">
      <c r="A175" s="75" t="str">
        <f>'Overhead &amp; Labor Burden Summary'!A177</f>
        <v/>
      </c>
      <c r="B175" s="70"/>
      <c r="C175" s="70"/>
      <c r="D175" s="70"/>
      <c r="E175" s="70"/>
      <c r="F175" s="70"/>
      <c r="G175" s="70"/>
      <c r="H175" s="71"/>
      <c r="I175" s="72"/>
      <c r="J175" s="66"/>
      <c r="K175" s="70"/>
      <c r="L175" s="68"/>
      <c r="M175" s="68"/>
      <c r="N175" s="68"/>
      <c r="O175" s="67"/>
      <c r="P175" s="67"/>
      <c r="Q175" s="70"/>
      <c r="R175" s="70"/>
      <c r="S175" s="70"/>
      <c r="T175" s="68"/>
      <c r="U175" s="68"/>
      <c r="V175" s="68"/>
      <c r="W175" s="69" t="str">
        <f>'Overhead &amp; Labor Burden Summary'!B177</f>
        <v/>
      </c>
      <c r="X175" s="69" t="str">
        <f>'Overhead &amp; Labor Burden Summary'!C177</f>
        <v/>
      </c>
      <c r="Y175" s="69" t="str">
        <f>'Overhead &amp; Labor Burden Summary'!H177</f>
        <v/>
      </c>
      <c r="Z175" s="67" t="str">
        <f t="shared" si="0"/>
        <v/>
      </c>
      <c r="AA175" s="67" t="str">
        <f t="shared" si="1"/>
        <v/>
      </c>
    </row>
    <row r="176" spans="1:27" ht="15.75" customHeight="1">
      <c r="A176" s="75" t="str">
        <f>'Overhead &amp; Labor Burden Summary'!A178</f>
        <v/>
      </c>
      <c r="B176" s="70"/>
      <c r="C176" s="70"/>
      <c r="D176" s="70"/>
      <c r="E176" s="70"/>
      <c r="F176" s="70"/>
      <c r="G176" s="70"/>
      <c r="H176" s="71"/>
      <c r="I176" s="72"/>
      <c r="J176" s="66"/>
      <c r="K176" s="70"/>
      <c r="L176" s="68"/>
      <c r="M176" s="68"/>
      <c r="N176" s="68"/>
      <c r="O176" s="67"/>
      <c r="P176" s="67"/>
      <c r="Q176" s="70"/>
      <c r="R176" s="70"/>
      <c r="S176" s="70"/>
      <c r="T176" s="68"/>
      <c r="U176" s="68"/>
      <c r="V176" s="68"/>
      <c r="W176" s="69" t="str">
        <f>'Overhead &amp; Labor Burden Summary'!B178</f>
        <v/>
      </c>
      <c r="X176" s="69" t="str">
        <f>'Overhead &amp; Labor Burden Summary'!C178</f>
        <v/>
      </c>
      <c r="Y176" s="69" t="str">
        <f>'Overhead &amp; Labor Burden Summary'!H178</f>
        <v/>
      </c>
      <c r="Z176" s="67" t="str">
        <f t="shared" si="0"/>
        <v/>
      </c>
      <c r="AA176" s="67" t="str">
        <f t="shared" si="1"/>
        <v/>
      </c>
    </row>
    <row r="177" spans="1:27" ht="15.75" customHeight="1">
      <c r="A177" s="75" t="str">
        <f>'Overhead &amp; Labor Burden Summary'!A179</f>
        <v/>
      </c>
      <c r="B177" s="70"/>
      <c r="C177" s="70"/>
      <c r="D177" s="70"/>
      <c r="E177" s="70"/>
      <c r="F177" s="70"/>
      <c r="G177" s="70"/>
      <c r="H177" s="71"/>
      <c r="I177" s="72"/>
      <c r="J177" s="66"/>
      <c r="K177" s="70"/>
      <c r="L177" s="68"/>
      <c r="M177" s="68"/>
      <c r="N177" s="68"/>
      <c r="O177" s="67"/>
      <c r="P177" s="67"/>
      <c r="Q177" s="70"/>
      <c r="R177" s="70"/>
      <c r="S177" s="70"/>
      <c r="T177" s="68"/>
      <c r="U177" s="68"/>
      <c r="V177" s="68"/>
      <c r="W177" s="69" t="str">
        <f>'Overhead &amp; Labor Burden Summary'!B179</f>
        <v/>
      </c>
      <c r="X177" s="69" t="str">
        <f>'Overhead &amp; Labor Burden Summary'!C179</f>
        <v/>
      </c>
      <c r="Y177" s="69" t="str">
        <f>'Overhead &amp; Labor Burden Summary'!H179</f>
        <v/>
      </c>
      <c r="Z177" s="67" t="str">
        <f t="shared" si="0"/>
        <v/>
      </c>
      <c r="AA177" s="67" t="str">
        <f t="shared" si="1"/>
        <v/>
      </c>
    </row>
    <row r="178" spans="1:27" ht="15.75" customHeight="1">
      <c r="A178" s="75" t="str">
        <f>'Overhead &amp; Labor Burden Summary'!A180</f>
        <v/>
      </c>
      <c r="B178" s="70"/>
      <c r="C178" s="70"/>
      <c r="D178" s="70"/>
      <c r="E178" s="70"/>
      <c r="F178" s="70"/>
      <c r="G178" s="70"/>
      <c r="H178" s="71"/>
      <c r="I178" s="72"/>
      <c r="J178" s="66"/>
      <c r="K178" s="70"/>
      <c r="L178" s="68"/>
      <c r="M178" s="68"/>
      <c r="N178" s="68"/>
      <c r="O178" s="67"/>
      <c r="P178" s="67"/>
      <c r="Q178" s="70"/>
      <c r="R178" s="70"/>
      <c r="S178" s="70"/>
      <c r="T178" s="68"/>
      <c r="U178" s="68"/>
      <c r="V178" s="68"/>
      <c r="W178" s="69" t="str">
        <f>'Overhead &amp; Labor Burden Summary'!B180</f>
        <v/>
      </c>
      <c r="X178" s="69" t="str">
        <f>'Overhead &amp; Labor Burden Summary'!C180</f>
        <v/>
      </c>
      <c r="Y178" s="69" t="str">
        <f>'Overhead &amp; Labor Burden Summary'!H180</f>
        <v/>
      </c>
      <c r="Z178" s="67" t="str">
        <f t="shared" si="0"/>
        <v/>
      </c>
      <c r="AA178" s="67" t="str">
        <f t="shared" si="1"/>
        <v/>
      </c>
    </row>
    <row r="179" spans="1:27" ht="15.75" customHeight="1">
      <c r="A179" s="75" t="str">
        <f>'Overhead &amp; Labor Burden Summary'!A181</f>
        <v/>
      </c>
      <c r="B179" s="70"/>
      <c r="C179" s="70"/>
      <c r="D179" s="70"/>
      <c r="E179" s="70"/>
      <c r="F179" s="70"/>
      <c r="G179" s="70"/>
      <c r="H179" s="71"/>
      <c r="I179" s="72"/>
      <c r="J179" s="66"/>
      <c r="K179" s="70"/>
      <c r="L179" s="68"/>
      <c r="M179" s="68"/>
      <c r="N179" s="68"/>
      <c r="O179" s="67"/>
      <c r="P179" s="67"/>
      <c r="Q179" s="70"/>
      <c r="R179" s="70"/>
      <c r="S179" s="70"/>
      <c r="T179" s="68"/>
      <c r="U179" s="68"/>
      <c r="V179" s="68"/>
      <c r="W179" s="69" t="str">
        <f>'Overhead &amp; Labor Burden Summary'!B181</f>
        <v/>
      </c>
      <c r="X179" s="69" t="str">
        <f>'Overhead &amp; Labor Burden Summary'!C181</f>
        <v/>
      </c>
      <c r="Y179" s="69" t="str">
        <f>'Overhead &amp; Labor Burden Summary'!H181</f>
        <v/>
      </c>
      <c r="Z179" s="67" t="str">
        <f t="shared" si="0"/>
        <v/>
      </c>
      <c r="AA179" s="67" t="str">
        <f t="shared" si="1"/>
        <v/>
      </c>
    </row>
    <row r="180" spans="1:27" ht="15.75" customHeight="1">
      <c r="A180" s="75" t="str">
        <f>'Overhead &amp; Labor Burden Summary'!A182</f>
        <v/>
      </c>
      <c r="B180" s="70"/>
      <c r="C180" s="70"/>
      <c r="D180" s="70"/>
      <c r="E180" s="70"/>
      <c r="F180" s="70"/>
      <c r="G180" s="70"/>
      <c r="H180" s="71"/>
      <c r="I180" s="72"/>
      <c r="J180" s="66"/>
      <c r="K180" s="70"/>
      <c r="L180" s="68"/>
      <c r="M180" s="68"/>
      <c r="N180" s="68"/>
      <c r="O180" s="67"/>
      <c r="P180" s="67"/>
      <c r="Q180" s="70"/>
      <c r="R180" s="70"/>
      <c r="S180" s="70"/>
      <c r="T180" s="68"/>
      <c r="U180" s="68"/>
      <c r="V180" s="68"/>
      <c r="W180" s="69" t="str">
        <f>'Overhead &amp; Labor Burden Summary'!B182</f>
        <v/>
      </c>
      <c r="X180" s="69" t="str">
        <f>'Overhead &amp; Labor Burden Summary'!C182</f>
        <v/>
      </c>
      <c r="Y180" s="69" t="str">
        <f>'Overhead &amp; Labor Burden Summary'!H182</f>
        <v/>
      </c>
      <c r="Z180" s="67" t="str">
        <f t="shared" si="0"/>
        <v/>
      </c>
      <c r="AA180" s="67" t="str">
        <f t="shared" si="1"/>
        <v/>
      </c>
    </row>
    <row r="181" spans="1:27" ht="15.75" customHeight="1">
      <c r="A181" s="75" t="str">
        <f>'Overhead &amp; Labor Burden Summary'!A183</f>
        <v/>
      </c>
      <c r="B181" s="70"/>
      <c r="C181" s="70"/>
      <c r="D181" s="70"/>
      <c r="E181" s="70"/>
      <c r="F181" s="70"/>
      <c r="G181" s="70"/>
      <c r="H181" s="71"/>
      <c r="I181" s="72"/>
      <c r="J181" s="66"/>
      <c r="K181" s="70"/>
      <c r="L181" s="68"/>
      <c r="M181" s="68"/>
      <c r="N181" s="68"/>
      <c r="O181" s="67"/>
      <c r="P181" s="67"/>
      <c r="Q181" s="70"/>
      <c r="R181" s="70"/>
      <c r="S181" s="70"/>
      <c r="T181" s="68"/>
      <c r="U181" s="68"/>
      <c r="V181" s="68"/>
      <c r="W181" s="69" t="str">
        <f>'Overhead &amp; Labor Burden Summary'!B183</f>
        <v/>
      </c>
      <c r="X181" s="69" t="str">
        <f>'Overhead &amp; Labor Burden Summary'!C183</f>
        <v/>
      </c>
      <c r="Y181" s="69" t="str">
        <f>'Overhead &amp; Labor Burden Summary'!H183</f>
        <v/>
      </c>
      <c r="Z181" s="67" t="str">
        <f t="shared" si="0"/>
        <v/>
      </c>
      <c r="AA181" s="67" t="str">
        <f t="shared" si="1"/>
        <v/>
      </c>
    </row>
    <row r="182" spans="1:27" ht="15.75" customHeight="1">
      <c r="A182" s="75" t="str">
        <f>'Overhead &amp; Labor Burden Summary'!A184</f>
        <v/>
      </c>
      <c r="B182" s="70"/>
      <c r="C182" s="70"/>
      <c r="D182" s="70"/>
      <c r="E182" s="70"/>
      <c r="F182" s="70"/>
      <c r="G182" s="70"/>
      <c r="H182" s="71"/>
      <c r="I182" s="72"/>
      <c r="J182" s="66"/>
      <c r="K182" s="70"/>
      <c r="L182" s="68"/>
      <c r="M182" s="68"/>
      <c r="N182" s="68"/>
      <c r="O182" s="67"/>
      <c r="P182" s="67"/>
      <c r="Q182" s="70"/>
      <c r="R182" s="70"/>
      <c r="S182" s="70"/>
      <c r="T182" s="68"/>
      <c r="U182" s="68"/>
      <c r="V182" s="68"/>
      <c r="W182" s="69" t="str">
        <f>'Overhead &amp; Labor Burden Summary'!B184</f>
        <v/>
      </c>
      <c r="X182" s="69" t="str">
        <f>'Overhead &amp; Labor Burden Summary'!C184</f>
        <v/>
      </c>
      <c r="Y182" s="69" t="str">
        <f>'Overhead &amp; Labor Burden Summary'!H184</f>
        <v/>
      </c>
      <c r="Z182" s="67" t="str">
        <f t="shared" si="0"/>
        <v/>
      </c>
      <c r="AA182" s="67" t="str">
        <f t="shared" si="1"/>
        <v/>
      </c>
    </row>
    <row r="183" spans="1:27" ht="15.75" customHeight="1">
      <c r="A183" s="75" t="str">
        <f>'Overhead &amp; Labor Burden Summary'!A185</f>
        <v/>
      </c>
      <c r="B183" s="70"/>
      <c r="C183" s="70"/>
      <c r="D183" s="70"/>
      <c r="E183" s="70"/>
      <c r="F183" s="70"/>
      <c r="G183" s="70"/>
      <c r="H183" s="71"/>
      <c r="I183" s="72"/>
      <c r="J183" s="66"/>
      <c r="K183" s="70"/>
      <c r="L183" s="68"/>
      <c r="M183" s="68"/>
      <c r="N183" s="68"/>
      <c r="O183" s="67"/>
      <c r="P183" s="67"/>
      <c r="Q183" s="70"/>
      <c r="R183" s="70"/>
      <c r="S183" s="70"/>
      <c r="T183" s="68"/>
      <c r="U183" s="68"/>
      <c r="V183" s="68"/>
      <c r="W183" s="69" t="str">
        <f>'Overhead &amp; Labor Burden Summary'!B185</f>
        <v/>
      </c>
      <c r="X183" s="69" t="str">
        <f>'Overhead &amp; Labor Burden Summary'!C185</f>
        <v/>
      </c>
      <c r="Y183" s="69" t="str">
        <f>'Overhead &amp; Labor Burden Summary'!H185</f>
        <v/>
      </c>
      <c r="Z183" s="67" t="str">
        <f t="shared" si="0"/>
        <v/>
      </c>
      <c r="AA183" s="67" t="str">
        <f t="shared" si="1"/>
        <v/>
      </c>
    </row>
    <row r="184" spans="1:27" ht="15.75" customHeight="1">
      <c r="A184" s="75" t="str">
        <f>'Overhead &amp; Labor Burden Summary'!A186</f>
        <v/>
      </c>
      <c r="B184" s="70"/>
      <c r="C184" s="70"/>
      <c r="D184" s="70"/>
      <c r="E184" s="70"/>
      <c r="F184" s="70"/>
      <c r="G184" s="70"/>
      <c r="H184" s="71"/>
      <c r="I184" s="72"/>
      <c r="J184" s="66"/>
      <c r="K184" s="70"/>
      <c r="L184" s="68"/>
      <c r="M184" s="68"/>
      <c r="N184" s="68"/>
      <c r="O184" s="67"/>
      <c r="P184" s="67"/>
      <c r="Q184" s="70"/>
      <c r="R184" s="70"/>
      <c r="S184" s="70"/>
      <c r="T184" s="68"/>
      <c r="U184" s="68"/>
      <c r="V184" s="68"/>
      <c r="W184" s="69" t="str">
        <f>'Overhead &amp; Labor Burden Summary'!B186</f>
        <v/>
      </c>
      <c r="X184" s="69" t="str">
        <f>'Overhead &amp; Labor Burden Summary'!C186</f>
        <v/>
      </c>
      <c r="Y184" s="69" t="str">
        <f>'Overhead &amp; Labor Burden Summary'!H186</f>
        <v/>
      </c>
      <c r="Z184" s="67" t="str">
        <f t="shared" si="0"/>
        <v/>
      </c>
      <c r="AA184" s="67" t="str">
        <f t="shared" si="1"/>
        <v/>
      </c>
    </row>
    <row r="185" spans="1:27" ht="15.75" customHeight="1">
      <c r="A185" s="75" t="str">
        <f>'Overhead &amp; Labor Burden Summary'!A187</f>
        <v/>
      </c>
      <c r="B185" s="70"/>
      <c r="C185" s="70"/>
      <c r="D185" s="70"/>
      <c r="E185" s="70"/>
      <c r="F185" s="70"/>
      <c r="G185" s="70"/>
      <c r="H185" s="71"/>
      <c r="I185" s="72"/>
      <c r="J185" s="66"/>
      <c r="K185" s="70"/>
      <c r="L185" s="68"/>
      <c r="M185" s="68"/>
      <c r="N185" s="68"/>
      <c r="O185" s="67"/>
      <c r="P185" s="67"/>
      <c r="Q185" s="70"/>
      <c r="R185" s="70"/>
      <c r="S185" s="70"/>
      <c r="T185" s="68"/>
      <c r="U185" s="68"/>
      <c r="V185" s="68"/>
      <c r="W185" s="69" t="str">
        <f>'Overhead &amp; Labor Burden Summary'!B187</f>
        <v/>
      </c>
      <c r="X185" s="69" t="str">
        <f>'Overhead &amp; Labor Burden Summary'!C187</f>
        <v/>
      </c>
      <c r="Y185" s="69" t="str">
        <f>'Overhead &amp; Labor Burden Summary'!H187</f>
        <v/>
      </c>
      <c r="Z185" s="67" t="str">
        <f t="shared" si="0"/>
        <v/>
      </c>
      <c r="AA185" s="67" t="str">
        <f t="shared" si="1"/>
        <v/>
      </c>
    </row>
    <row r="186" spans="1:27" ht="15.75" customHeight="1">
      <c r="A186" s="75" t="str">
        <f>'Overhead &amp; Labor Burden Summary'!A188</f>
        <v/>
      </c>
      <c r="B186" s="70"/>
      <c r="C186" s="70"/>
      <c r="D186" s="70"/>
      <c r="E186" s="70"/>
      <c r="F186" s="70"/>
      <c r="G186" s="70"/>
      <c r="H186" s="71"/>
      <c r="I186" s="72"/>
      <c r="J186" s="66"/>
      <c r="K186" s="70"/>
      <c r="L186" s="68"/>
      <c r="M186" s="68"/>
      <c r="N186" s="68"/>
      <c r="O186" s="67"/>
      <c r="P186" s="67"/>
      <c r="Q186" s="70"/>
      <c r="R186" s="70"/>
      <c r="S186" s="70"/>
      <c r="T186" s="68"/>
      <c r="U186" s="68"/>
      <c r="V186" s="68"/>
      <c r="W186" s="69" t="str">
        <f>'Overhead &amp; Labor Burden Summary'!B188</f>
        <v/>
      </c>
      <c r="X186" s="69" t="str">
        <f>'Overhead &amp; Labor Burden Summary'!C188</f>
        <v/>
      </c>
      <c r="Y186" s="69" t="str">
        <f>'Overhead &amp; Labor Burden Summary'!H188</f>
        <v/>
      </c>
      <c r="Z186" s="67" t="str">
        <f t="shared" si="0"/>
        <v/>
      </c>
      <c r="AA186" s="67" t="str">
        <f t="shared" si="1"/>
        <v/>
      </c>
    </row>
    <row r="187" spans="1:27" ht="15.75" customHeight="1">
      <c r="A187" s="75" t="str">
        <f>'Overhead &amp; Labor Burden Summary'!A189</f>
        <v/>
      </c>
      <c r="B187" s="70"/>
      <c r="C187" s="70"/>
      <c r="D187" s="70"/>
      <c r="E187" s="70"/>
      <c r="F187" s="70"/>
      <c r="G187" s="70"/>
      <c r="H187" s="71"/>
      <c r="I187" s="72"/>
      <c r="J187" s="66"/>
      <c r="K187" s="70"/>
      <c r="L187" s="68"/>
      <c r="M187" s="68"/>
      <c r="N187" s="68"/>
      <c r="O187" s="67"/>
      <c r="P187" s="67"/>
      <c r="Q187" s="70"/>
      <c r="R187" s="70"/>
      <c r="S187" s="70"/>
      <c r="T187" s="68"/>
      <c r="U187" s="68"/>
      <c r="V187" s="68"/>
      <c r="W187" s="69" t="str">
        <f>'Overhead &amp; Labor Burden Summary'!B189</f>
        <v/>
      </c>
      <c r="X187" s="69" t="str">
        <f>'Overhead &amp; Labor Burden Summary'!C189</f>
        <v/>
      </c>
      <c r="Y187" s="69" t="str">
        <f>'Overhead &amp; Labor Burden Summary'!H189</f>
        <v/>
      </c>
      <c r="Z187" s="67" t="str">
        <f t="shared" si="0"/>
        <v/>
      </c>
      <c r="AA187" s="67" t="str">
        <f t="shared" si="1"/>
        <v/>
      </c>
    </row>
    <row r="188" spans="1:27" ht="15.75" customHeight="1">
      <c r="A188" s="75" t="str">
        <f>'Overhead &amp; Labor Burden Summary'!A190</f>
        <v/>
      </c>
      <c r="B188" s="70"/>
      <c r="C188" s="70"/>
      <c r="D188" s="70"/>
      <c r="E188" s="70"/>
      <c r="F188" s="70"/>
      <c r="G188" s="70"/>
      <c r="H188" s="71"/>
      <c r="I188" s="72"/>
      <c r="J188" s="66"/>
      <c r="K188" s="70"/>
      <c r="L188" s="68"/>
      <c r="M188" s="68"/>
      <c r="N188" s="68"/>
      <c r="O188" s="67"/>
      <c r="P188" s="67"/>
      <c r="Q188" s="70"/>
      <c r="R188" s="70"/>
      <c r="S188" s="70"/>
      <c r="T188" s="68"/>
      <c r="U188" s="68"/>
      <c r="V188" s="68"/>
      <c r="W188" s="69" t="str">
        <f>'Overhead &amp; Labor Burden Summary'!B190</f>
        <v/>
      </c>
      <c r="X188" s="69" t="str">
        <f>'Overhead &amp; Labor Burden Summary'!C190</f>
        <v/>
      </c>
      <c r="Y188" s="69" t="str">
        <f>'Overhead &amp; Labor Burden Summary'!H190</f>
        <v/>
      </c>
      <c r="Z188" s="67" t="str">
        <f t="shared" si="0"/>
        <v/>
      </c>
      <c r="AA188" s="67" t="str">
        <f t="shared" si="1"/>
        <v/>
      </c>
    </row>
    <row r="189" spans="1:27" ht="15.75" customHeight="1">
      <c r="A189" s="75" t="str">
        <f>'Overhead &amp; Labor Burden Summary'!A191</f>
        <v/>
      </c>
      <c r="B189" s="70"/>
      <c r="C189" s="70"/>
      <c r="D189" s="70"/>
      <c r="E189" s="70"/>
      <c r="F189" s="70"/>
      <c r="G189" s="70"/>
      <c r="H189" s="71"/>
      <c r="I189" s="72"/>
      <c r="J189" s="66"/>
      <c r="K189" s="70"/>
      <c r="L189" s="68"/>
      <c r="M189" s="68"/>
      <c r="N189" s="68"/>
      <c r="O189" s="67"/>
      <c r="P189" s="67"/>
      <c r="Q189" s="70"/>
      <c r="R189" s="70"/>
      <c r="S189" s="70"/>
      <c r="T189" s="68"/>
      <c r="U189" s="68"/>
      <c r="V189" s="68"/>
      <c r="W189" s="69" t="str">
        <f>'Overhead &amp; Labor Burden Summary'!B191</f>
        <v/>
      </c>
      <c r="X189" s="69" t="str">
        <f>'Overhead &amp; Labor Burden Summary'!C191</f>
        <v/>
      </c>
      <c r="Y189" s="69" t="str">
        <f>'Overhead &amp; Labor Burden Summary'!H191</f>
        <v/>
      </c>
      <c r="Z189" s="67" t="str">
        <f t="shared" si="0"/>
        <v/>
      </c>
      <c r="AA189" s="67" t="str">
        <f t="shared" si="1"/>
        <v/>
      </c>
    </row>
    <row r="190" spans="1:27" ht="15.75" customHeight="1">
      <c r="A190" s="75" t="str">
        <f>'Overhead &amp; Labor Burden Summary'!A192</f>
        <v/>
      </c>
      <c r="B190" s="70"/>
      <c r="C190" s="70"/>
      <c r="D190" s="70"/>
      <c r="E190" s="70"/>
      <c r="F190" s="70"/>
      <c r="G190" s="70"/>
      <c r="H190" s="71"/>
      <c r="I190" s="72"/>
      <c r="J190" s="66"/>
      <c r="K190" s="70"/>
      <c r="L190" s="68"/>
      <c r="M190" s="68"/>
      <c r="N190" s="68"/>
      <c r="O190" s="67"/>
      <c r="P190" s="67"/>
      <c r="Q190" s="70"/>
      <c r="R190" s="70"/>
      <c r="S190" s="70"/>
      <c r="T190" s="68"/>
      <c r="U190" s="68"/>
      <c r="V190" s="68"/>
      <c r="W190" s="69" t="str">
        <f>'Overhead &amp; Labor Burden Summary'!B192</f>
        <v/>
      </c>
      <c r="X190" s="69" t="str">
        <f>'Overhead &amp; Labor Burden Summary'!C192</f>
        <v/>
      </c>
      <c r="Y190" s="69" t="str">
        <f>'Overhead &amp; Labor Burden Summary'!H192</f>
        <v/>
      </c>
      <c r="Z190" s="67" t="str">
        <f t="shared" si="0"/>
        <v/>
      </c>
      <c r="AA190" s="67" t="str">
        <f t="shared" si="1"/>
        <v/>
      </c>
    </row>
    <row r="191" spans="1:27" ht="15.75" customHeight="1">
      <c r="A191" s="75" t="str">
        <f>'Overhead &amp; Labor Burden Summary'!A193</f>
        <v/>
      </c>
      <c r="B191" s="70"/>
      <c r="C191" s="70"/>
      <c r="D191" s="70"/>
      <c r="E191" s="70"/>
      <c r="F191" s="70"/>
      <c r="G191" s="70"/>
      <c r="H191" s="71"/>
      <c r="I191" s="72"/>
      <c r="J191" s="66"/>
      <c r="K191" s="70"/>
      <c r="L191" s="68"/>
      <c r="M191" s="68"/>
      <c r="N191" s="68"/>
      <c r="O191" s="67"/>
      <c r="P191" s="67"/>
      <c r="Q191" s="70"/>
      <c r="R191" s="70"/>
      <c r="S191" s="70"/>
      <c r="T191" s="68"/>
      <c r="U191" s="68"/>
      <c r="V191" s="68"/>
      <c r="W191" s="69" t="str">
        <f>'Overhead &amp; Labor Burden Summary'!B193</f>
        <v/>
      </c>
      <c r="X191" s="69" t="str">
        <f>'Overhead &amp; Labor Burden Summary'!C193</f>
        <v/>
      </c>
      <c r="Y191" s="69" t="str">
        <f>'Overhead &amp; Labor Burden Summary'!H193</f>
        <v/>
      </c>
      <c r="Z191" s="67" t="str">
        <f t="shared" si="0"/>
        <v/>
      </c>
      <c r="AA191" s="67" t="str">
        <f t="shared" si="1"/>
        <v/>
      </c>
    </row>
    <row r="192" spans="1:27" ht="15.75" customHeight="1">
      <c r="A192" s="75" t="str">
        <f>'Overhead &amp; Labor Burden Summary'!A194</f>
        <v/>
      </c>
      <c r="B192" s="70"/>
      <c r="C192" s="70"/>
      <c r="D192" s="70"/>
      <c r="E192" s="70"/>
      <c r="F192" s="70"/>
      <c r="G192" s="70"/>
      <c r="H192" s="71"/>
      <c r="I192" s="72"/>
      <c r="J192" s="66"/>
      <c r="K192" s="70"/>
      <c r="L192" s="68"/>
      <c r="M192" s="68"/>
      <c r="N192" s="68"/>
      <c r="O192" s="67"/>
      <c r="P192" s="67"/>
      <c r="Q192" s="70"/>
      <c r="R192" s="70"/>
      <c r="S192" s="70"/>
      <c r="T192" s="68"/>
      <c r="U192" s="68"/>
      <c r="V192" s="68"/>
      <c r="W192" s="69" t="str">
        <f>'Overhead &amp; Labor Burden Summary'!B194</f>
        <v/>
      </c>
      <c r="X192" s="69" t="str">
        <f>'Overhead &amp; Labor Burden Summary'!C194</f>
        <v/>
      </c>
      <c r="Y192" s="69" t="str">
        <f>'Overhead &amp; Labor Burden Summary'!H194</f>
        <v/>
      </c>
      <c r="Z192" s="67" t="str">
        <f t="shared" si="0"/>
        <v/>
      </c>
      <c r="AA192" s="67" t="str">
        <f t="shared" si="1"/>
        <v/>
      </c>
    </row>
    <row r="193" spans="1:27" ht="15.75" customHeight="1">
      <c r="A193" s="75" t="str">
        <f>'Overhead &amp; Labor Burden Summary'!A195</f>
        <v/>
      </c>
      <c r="B193" s="70"/>
      <c r="C193" s="70"/>
      <c r="D193" s="70"/>
      <c r="E193" s="70"/>
      <c r="F193" s="70"/>
      <c r="G193" s="70"/>
      <c r="H193" s="71"/>
      <c r="I193" s="72"/>
      <c r="J193" s="66"/>
      <c r="K193" s="70"/>
      <c r="L193" s="68"/>
      <c r="M193" s="68"/>
      <c r="N193" s="68"/>
      <c r="O193" s="67"/>
      <c r="P193" s="67"/>
      <c r="Q193" s="70"/>
      <c r="R193" s="70"/>
      <c r="S193" s="70"/>
      <c r="T193" s="68"/>
      <c r="U193" s="68"/>
      <c r="V193" s="68"/>
      <c r="W193" s="69" t="str">
        <f>'Overhead &amp; Labor Burden Summary'!B195</f>
        <v/>
      </c>
      <c r="X193" s="69" t="str">
        <f>'Overhead &amp; Labor Burden Summary'!C195</f>
        <v/>
      </c>
      <c r="Y193" s="69" t="str">
        <f>'Overhead &amp; Labor Burden Summary'!H195</f>
        <v/>
      </c>
      <c r="Z193" s="67" t="str">
        <f t="shared" si="0"/>
        <v/>
      </c>
      <c r="AA193" s="67" t="str">
        <f t="shared" si="1"/>
        <v/>
      </c>
    </row>
    <row r="194" spans="1:27" ht="15.75" customHeight="1">
      <c r="A194" s="75" t="str">
        <f>'Overhead &amp; Labor Burden Summary'!A196</f>
        <v/>
      </c>
      <c r="B194" s="70"/>
      <c r="C194" s="70"/>
      <c r="D194" s="70"/>
      <c r="E194" s="70"/>
      <c r="F194" s="70"/>
      <c r="G194" s="70"/>
      <c r="H194" s="71"/>
      <c r="I194" s="72"/>
      <c r="J194" s="66"/>
      <c r="K194" s="70"/>
      <c r="L194" s="68"/>
      <c r="M194" s="68"/>
      <c r="N194" s="68"/>
      <c r="O194" s="67"/>
      <c r="P194" s="67"/>
      <c r="Q194" s="70"/>
      <c r="R194" s="70"/>
      <c r="S194" s="70"/>
      <c r="T194" s="68"/>
      <c r="U194" s="68"/>
      <c r="V194" s="68"/>
      <c r="W194" s="69" t="str">
        <f>'Overhead &amp; Labor Burden Summary'!B196</f>
        <v/>
      </c>
      <c r="X194" s="69" t="str">
        <f>'Overhead &amp; Labor Burden Summary'!C196</f>
        <v/>
      </c>
      <c r="Y194" s="69" t="str">
        <f>'Overhead &amp; Labor Burden Summary'!H196</f>
        <v/>
      </c>
      <c r="Z194" s="67" t="str">
        <f t="shared" si="0"/>
        <v/>
      </c>
      <c r="AA194" s="67" t="str">
        <f t="shared" si="1"/>
        <v/>
      </c>
    </row>
    <row r="195" spans="1:27" ht="15.75" customHeight="1">
      <c r="A195" s="75" t="str">
        <f>'Overhead &amp; Labor Burden Summary'!A197</f>
        <v/>
      </c>
      <c r="B195" s="70"/>
      <c r="C195" s="70"/>
      <c r="D195" s="70"/>
      <c r="E195" s="70"/>
      <c r="F195" s="70"/>
      <c r="G195" s="70"/>
      <c r="H195" s="71"/>
      <c r="I195" s="72"/>
      <c r="J195" s="66"/>
      <c r="K195" s="70"/>
      <c r="L195" s="68"/>
      <c r="M195" s="68"/>
      <c r="N195" s="68"/>
      <c r="O195" s="67"/>
      <c r="P195" s="67"/>
      <c r="Q195" s="70"/>
      <c r="R195" s="70"/>
      <c r="S195" s="70"/>
      <c r="T195" s="68"/>
      <c r="U195" s="68"/>
      <c r="V195" s="68"/>
      <c r="W195" s="69" t="str">
        <f>'Overhead &amp; Labor Burden Summary'!B197</f>
        <v/>
      </c>
      <c r="X195" s="69" t="str">
        <f>'Overhead &amp; Labor Burden Summary'!C197</f>
        <v/>
      </c>
      <c r="Y195" s="69" t="str">
        <f>'Overhead &amp; Labor Burden Summary'!H197</f>
        <v/>
      </c>
      <c r="Z195" s="67" t="str">
        <f t="shared" si="0"/>
        <v/>
      </c>
      <c r="AA195" s="67" t="str">
        <f t="shared" si="1"/>
        <v/>
      </c>
    </row>
    <row r="196" spans="1:27" ht="15.75" customHeight="1">
      <c r="A196" s="75" t="str">
        <f>'Overhead &amp; Labor Burden Summary'!A198</f>
        <v/>
      </c>
      <c r="B196" s="70"/>
      <c r="C196" s="70"/>
      <c r="D196" s="70"/>
      <c r="E196" s="70"/>
      <c r="F196" s="70"/>
      <c r="G196" s="70"/>
      <c r="H196" s="71"/>
      <c r="I196" s="72"/>
      <c r="J196" s="66"/>
      <c r="K196" s="70"/>
      <c r="L196" s="68"/>
      <c r="M196" s="68"/>
      <c r="N196" s="68"/>
      <c r="O196" s="67"/>
      <c r="P196" s="67"/>
      <c r="Q196" s="70"/>
      <c r="R196" s="70"/>
      <c r="S196" s="70"/>
      <c r="T196" s="68"/>
      <c r="U196" s="68"/>
      <c r="V196" s="68"/>
      <c r="W196" s="69" t="str">
        <f>'Overhead &amp; Labor Burden Summary'!B198</f>
        <v/>
      </c>
      <c r="X196" s="69" t="str">
        <f>'Overhead &amp; Labor Burden Summary'!C198</f>
        <v/>
      </c>
      <c r="Y196" s="69" t="str">
        <f>'Overhead &amp; Labor Burden Summary'!H198</f>
        <v/>
      </c>
      <c r="Z196" s="67" t="str">
        <f t="shared" si="0"/>
        <v/>
      </c>
      <c r="AA196" s="67" t="str">
        <f t="shared" si="1"/>
        <v/>
      </c>
    </row>
    <row r="197" spans="1:27" ht="15.75" customHeight="1">
      <c r="A197" s="75" t="str">
        <f>'Overhead &amp; Labor Burden Summary'!A199</f>
        <v/>
      </c>
      <c r="B197" s="70"/>
      <c r="C197" s="70"/>
      <c r="D197" s="70"/>
      <c r="E197" s="70"/>
      <c r="F197" s="70"/>
      <c r="G197" s="70"/>
      <c r="H197" s="71"/>
      <c r="I197" s="72"/>
      <c r="J197" s="66"/>
      <c r="K197" s="70"/>
      <c r="L197" s="68"/>
      <c r="M197" s="68"/>
      <c r="N197" s="68"/>
      <c r="O197" s="67"/>
      <c r="P197" s="67"/>
      <c r="Q197" s="70"/>
      <c r="R197" s="70"/>
      <c r="S197" s="70"/>
      <c r="T197" s="68"/>
      <c r="U197" s="68"/>
      <c r="V197" s="68"/>
      <c r="W197" s="69" t="str">
        <f>'Overhead &amp; Labor Burden Summary'!B199</f>
        <v/>
      </c>
      <c r="X197" s="69" t="str">
        <f>'Overhead &amp; Labor Burden Summary'!C199</f>
        <v/>
      </c>
      <c r="Y197" s="69" t="str">
        <f>'Overhead &amp; Labor Burden Summary'!H199</f>
        <v/>
      </c>
      <c r="Z197" s="67" t="str">
        <f t="shared" si="0"/>
        <v/>
      </c>
      <c r="AA197" s="67" t="str">
        <f t="shared" si="1"/>
        <v/>
      </c>
    </row>
    <row r="198" spans="1:27" ht="15.75" customHeight="1">
      <c r="A198" s="75" t="str">
        <f>'Overhead &amp; Labor Burden Summary'!A200</f>
        <v/>
      </c>
      <c r="B198" s="70"/>
      <c r="C198" s="70"/>
      <c r="D198" s="70"/>
      <c r="E198" s="70"/>
      <c r="F198" s="70"/>
      <c r="G198" s="70"/>
      <c r="H198" s="71"/>
      <c r="I198" s="72"/>
      <c r="J198" s="66"/>
      <c r="K198" s="70"/>
      <c r="L198" s="68"/>
      <c r="M198" s="68"/>
      <c r="N198" s="68"/>
      <c r="O198" s="67"/>
      <c r="P198" s="67"/>
      <c r="Q198" s="70"/>
      <c r="R198" s="70"/>
      <c r="S198" s="70"/>
      <c r="T198" s="68"/>
      <c r="U198" s="68"/>
      <c r="V198" s="68"/>
      <c r="W198" s="69" t="str">
        <f>'Overhead &amp; Labor Burden Summary'!B200</f>
        <v/>
      </c>
      <c r="X198" s="69" t="str">
        <f>'Overhead &amp; Labor Burden Summary'!C200</f>
        <v/>
      </c>
      <c r="Y198" s="69" t="str">
        <f>'Overhead &amp; Labor Burden Summary'!H200</f>
        <v/>
      </c>
      <c r="Z198" s="67" t="str">
        <f t="shared" si="0"/>
        <v/>
      </c>
      <c r="AA198" s="67" t="str">
        <f t="shared" si="1"/>
        <v/>
      </c>
    </row>
    <row r="199" spans="1:27" ht="15.75" customHeight="1">
      <c r="A199" s="75" t="str">
        <f>'Overhead &amp; Labor Burden Summary'!A201</f>
        <v/>
      </c>
      <c r="B199" s="70"/>
      <c r="C199" s="70"/>
      <c r="D199" s="70"/>
      <c r="E199" s="70"/>
      <c r="F199" s="70"/>
      <c r="G199" s="70"/>
      <c r="H199" s="71"/>
      <c r="I199" s="72"/>
      <c r="J199" s="66"/>
      <c r="K199" s="70"/>
      <c r="L199" s="68"/>
      <c r="M199" s="68"/>
      <c r="N199" s="68"/>
      <c r="O199" s="67"/>
      <c r="P199" s="67"/>
      <c r="Q199" s="70"/>
      <c r="R199" s="70"/>
      <c r="S199" s="70"/>
      <c r="T199" s="68"/>
      <c r="U199" s="68"/>
      <c r="V199" s="68"/>
      <c r="W199" s="69" t="str">
        <f>'Overhead &amp; Labor Burden Summary'!B201</f>
        <v/>
      </c>
      <c r="X199" s="69" t="str">
        <f>'Overhead &amp; Labor Burden Summary'!C201</f>
        <v/>
      </c>
      <c r="Y199" s="69" t="str">
        <f>'Overhead &amp; Labor Burden Summary'!H201</f>
        <v/>
      </c>
      <c r="Z199" s="67" t="str">
        <f t="shared" si="0"/>
        <v/>
      </c>
      <c r="AA199" s="67" t="str">
        <f t="shared" si="1"/>
        <v/>
      </c>
    </row>
    <row r="200" spans="1:27" ht="15.75" customHeight="1">
      <c r="A200" s="75" t="str">
        <f>'Overhead &amp; Labor Burden Summary'!A202</f>
        <v/>
      </c>
      <c r="B200" s="70"/>
      <c r="C200" s="70"/>
      <c r="D200" s="70"/>
      <c r="E200" s="70"/>
      <c r="F200" s="70"/>
      <c r="G200" s="70"/>
      <c r="H200" s="71"/>
      <c r="I200" s="72"/>
      <c r="J200" s="66"/>
      <c r="K200" s="70"/>
      <c r="L200" s="68"/>
      <c r="M200" s="68"/>
      <c r="N200" s="68"/>
      <c r="O200" s="67"/>
      <c r="P200" s="67"/>
      <c r="Q200" s="70"/>
      <c r="R200" s="70"/>
      <c r="S200" s="70"/>
      <c r="T200" s="68"/>
      <c r="U200" s="68"/>
      <c r="V200" s="68"/>
      <c r="W200" s="69" t="str">
        <f>'Overhead &amp; Labor Burden Summary'!B202</f>
        <v/>
      </c>
      <c r="X200" s="69" t="str">
        <f>'Overhead &amp; Labor Burden Summary'!C202</f>
        <v/>
      </c>
      <c r="Y200" s="69" t="str">
        <f>'Overhead &amp; Labor Burden Summary'!H202</f>
        <v/>
      </c>
      <c r="Z200" s="67" t="str">
        <f t="shared" si="0"/>
        <v/>
      </c>
      <c r="AA200" s="67" t="str">
        <f t="shared" si="1"/>
        <v/>
      </c>
    </row>
    <row r="201" spans="1:27" ht="15.75" customHeight="1">
      <c r="A201" s="75" t="str">
        <f>'Overhead &amp; Labor Burden Summary'!A203</f>
        <v/>
      </c>
      <c r="B201" s="70"/>
      <c r="C201" s="70"/>
      <c r="D201" s="70"/>
      <c r="E201" s="70"/>
      <c r="F201" s="70"/>
      <c r="G201" s="70"/>
      <c r="H201" s="71"/>
      <c r="I201" s="72"/>
      <c r="J201" s="66"/>
      <c r="K201" s="70"/>
      <c r="L201" s="68"/>
      <c r="M201" s="68"/>
      <c r="N201" s="68"/>
      <c r="O201" s="67"/>
      <c r="P201" s="67"/>
      <c r="Q201" s="70"/>
      <c r="R201" s="70"/>
      <c r="S201" s="70"/>
      <c r="T201" s="68"/>
      <c r="U201" s="68"/>
      <c r="V201" s="68"/>
      <c r="W201" s="69" t="str">
        <f>'Overhead &amp; Labor Burden Summary'!B203</f>
        <v/>
      </c>
      <c r="X201" s="69" t="str">
        <f>'Overhead &amp; Labor Burden Summary'!C203</f>
        <v/>
      </c>
      <c r="Y201" s="69" t="str">
        <f>'Overhead &amp; Labor Burden Summary'!H203</f>
        <v/>
      </c>
      <c r="Z201" s="67" t="str">
        <f t="shared" si="0"/>
        <v/>
      </c>
      <c r="AA201" s="67" t="str">
        <f t="shared" si="1"/>
        <v/>
      </c>
    </row>
    <row r="202" spans="1:27" ht="15.75" customHeight="1">
      <c r="A202" s="75" t="str">
        <f>'Overhead &amp; Labor Burden Summary'!A204</f>
        <v/>
      </c>
      <c r="B202" s="70"/>
      <c r="C202" s="70"/>
      <c r="D202" s="70"/>
      <c r="E202" s="70"/>
      <c r="F202" s="70"/>
      <c r="G202" s="70"/>
      <c r="H202" s="71"/>
      <c r="I202" s="72"/>
      <c r="J202" s="66"/>
      <c r="K202" s="70"/>
      <c r="L202" s="68"/>
      <c r="M202" s="68"/>
      <c r="N202" s="68"/>
      <c r="O202" s="67"/>
      <c r="P202" s="67"/>
      <c r="Q202" s="70"/>
      <c r="R202" s="70"/>
      <c r="S202" s="70"/>
      <c r="T202" s="68"/>
      <c r="U202" s="68"/>
      <c r="V202" s="68"/>
      <c r="W202" s="69" t="str">
        <f>'Overhead &amp; Labor Burden Summary'!B204</f>
        <v/>
      </c>
      <c r="X202" s="69" t="str">
        <f>'Overhead &amp; Labor Burden Summary'!C204</f>
        <v/>
      </c>
      <c r="Y202" s="69" t="str">
        <f>'Overhead &amp; Labor Burden Summary'!H204</f>
        <v/>
      </c>
      <c r="Z202" s="67" t="str">
        <f t="shared" si="0"/>
        <v/>
      </c>
      <c r="AA202" s="67" t="str">
        <f t="shared" si="1"/>
        <v/>
      </c>
    </row>
    <row r="203" spans="1:27" ht="15.75" customHeight="1">
      <c r="A203" s="75" t="str">
        <f>'Overhead &amp; Labor Burden Summary'!A205</f>
        <v/>
      </c>
      <c r="B203" s="70"/>
      <c r="C203" s="70"/>
      <c r="D203" s="70"/>
      <c r="E203" s="70"/>
      <c r="F203" s="70"/>
      <c r="G203" s="70"/>
      <c r="H203" s="71"/>
      <c r="I203" s="72"/>
      <c r="J203" s="66"/>
      <c r="K203" s="70"/>
      <c r="L203" s="68"/>
      <c r="M203" s="68"/>
      <c r="N203" s="68"/>
      <c r="O203" s="67"/>
      <c r="P203" s="67"/>
      <c r="Q203" s="70"/>
      <c r="R203" s="70"/>
      <c r="S203" s="70"/>
      <c r="T203" s="68"/>
      <c r="U203" s="68"/>
      <c r="V203" s="68"/>
      <c r="W203" s="69" t="str">
        <f>'Overhead &amp; Labor Burden Summary'!B205</f>
        <v/>
      </c>
      <c r="X203" s="69" t="str">
        <f>'Overhead &amp; Labor Burden Summary'!C205</f>
        <v/>
      </c>
      <c r="Y203" s="69" t="str">
        <f>'Overhead &amp; Labor Burden Summary'!H205</f>
        <v/>
      </c>
      <c r="Z203" s="67" t="str">
        <f t="shared" si="0"/>
        <v/>
      </c>
      <c r="AA203" s="67" t="str">
        <f t="shared" si="1"/>
        <v/>
      </c>
    </row>
    <row r="204" spans="1:27" ht="15.75" customHeight="1">
      <c r="A204" s="75" t="str">
        <f>'Overhead &amp; Labor Burden Summary'!A206</f>
        <v/>
      </c>
      <c r="B204" s="70"/>
      <c r="C204" s="70"/>
      <c r="D204" s="70"/>
      <c r="E204" s="70"/>
      <c r="F204" s="70"/>
      <c r="G204" s="70"/>
      <c r="H204" s="71"/>
      <c r="I204" s="72"/>
      <c r="J204" s="66"/>
      <c r="K204" s="70"/>
      <c r="L204" s="68"/>
      <c r="M204" s="68"/>
      <c r="N204" s="68"/>
      <c r="O204" s="67"/>
      <c r="P204" s="67"/>
      <c r="Q204" s="70"/>
      <c r="R204" s="70"/>
      <c r="S204" s="70"/>
      <c r="T204" s="68"/>
      <c r="U204" s="68"/>
      <c r="V204" s="68"/>
      <c r="W204" s="69" t="str">
        <f>'Overhead &amp; Labor Burden Summary'!B206</f>
        <v/>
      </c>
      <c r="X204" s="69" t="str">
        <f>'Overhead &amp; Labor Burden Summary'!C206</f>
        <v/>
      </c>
      <c r="Y204" s="69" t="str">
        <f>'Overhead &amp; Labor Burden Summary'!H206</f>
        <v/>
      </c>
      <c r="Z204" s="67" t="str">
        <f t="shared" si="0"/>
        <v/>
      </c>
      <c r="AA204" s="67" t="str">
        <f t="shared" si="1"/>
        <v/>
      </c>
    </row>
    <row r="205" spans="1:27" ht="15.75" customHeight="1">
      <c r="A205" s="75" t="str">
        <f>'Overhead &amp; Labor Burden Summary'!A207</f>
        <v/>
      </c>
      <c r="B205" s="70"/>
      <c r="C205" s="70"/>
      <c r="D205" s="70"/>
      <c r="E205" s="70"/>
      <c r="F205" s="70"/>
      <c r="G205" s="70"/>
      <c r="H205" s="71"/>
      <c r="I205" s="72"/>
      <c r="J205" s="66"/>
      <c r="K205" s="70"/>
      <c r="L205" s="68"/>
      <c r="M205" s="68"/>
      <c r="N205" s="68"/>
      <c r="O205" s="67"/>
      <c r="P205" s="67"/>
      <c r="Q205" s="70"/>
      <c r="R205" s="70"/>
      <c r="S205" s="70"/>
      <c r="T205" s="68"/>
      <c r="U205" s="68"/>
      <c r="V205" s="68"/>
      <c r="W205" s="69" t="str">
        <f>'Overhead &amp; Labor Burden Summary'!B207</f>
        <v/>
      </c>
      <c r="X205" s="69" t="str">
        <f>'Overhead &amp; Labor Burden Summary'!C207</f>
        <v/>
      </c>
      <c r="Y205" s="69" t="str">
        <f>'Overhead &amp; Labor Burden Summary'!H207</f>
        <v/>
      </c>
      <c r="Z205" s="67" t="str">
        <f t="shared" si="0"/>
        <v/>
      </c>
      <c r="AA205" s="67" t="str">
        <f t="shared" si="1"/>
        <v/>
      </c>
    </row>
    <row r="206" spans="1:27" ht="15.75" customHeight="1">
      <c r="A206" s="75" t="str">
        <f>'Overhead &amp; Labor Burden Summary'!A208</f>
        <v/>
      </c>
      <c r="B206" s="70"/>
      <c r="C206" s="70"/>
      <c r="D206" s="70"/>
      <c r="E206" s="70"/>
      <c r="F206" s="70"/>
      <c r="G206" s="70"/>
      <c r="H206" s="71"/>
      <c r="I206" s="72"/>
      <c r="J206" s="66"/>
      <c r="K206" s="70"/>
      <c r="L206" s="68"/>
      <c r="M206" s="68"/>
      <c r="N206" s="68"/>
      <c r="O206" s="67"/>
      <c r="P206" s="67"/>
      <c r="Q206" s="70"/>
      <c r="R206" s="70"/>
      <c r="S206" s="70"/>
      <c r="T206" s="68"/>
      <c r="U206" s="68"/>
      <c r="V206" s="68"/>
      <c r="W206" s="69" t="str">
        <f>'Overhead &amp; Labor Burden Summary'!B208</f>
        <v/>
      </c>
      <c r="X206" s="69" t="str">
        <f>'Overhead &amp; Labor Burden Summary'!C208</f>
        <v/>
      </c>
      <c r="Y206" s="69" t="str">
        <f>'Overhead &amp; Labor Burden Summary'!H208</f>
        <v/>
      </c>
      <c r="Z206" s="67" t="str">
        <f t="shared" si="0"/>
        <v/>
      </c>
      <c r="AA206" s="67" t="str">
        <f t="shared" si="1"/>
        <v/>
      </c>
    </row>
    <row r="207" spans="1:27" ht="15.75" customHeight="1">
      <c r="A207" s="75" t="str">
        <f>'Overhead &amp; Labor Burden Summary'!A209</f>
        <v/>
      </c>
      <c r="B207" s="70"/>
      <c r="C207" s="70"/>
      <c r="D207" s="70"/>
      <c r="E207" s="70"/>
      <c r="F207" s="70"/>
      <c r="G207" s="70"/>
      <c r="H207" s="71"/>
      <c r="I207" s="72"/>
      <c r="J207" s="66"/>
      <c r="K207" s="70"/>
      <c r="L207" s="68"/>
      <c r="M207" s="68"/>
      <c r="N207" s="68"/>
      <c r="O207" s="67"/>
      <c r="P207" s="67"/>
      <c r="Q207" s="70"/>
      <c r="R207" s="70"/>
      <c r="S207" s="70"/>
      <c r="T207" s="68"/>
      <c r="U207" s="68"/>
      <c r="V207" s="68"/>
      <c r="W207" s="69" t="str">
        <f>'Overhead &amp; Labor Burden Summary'!B209</f>
        <v/>
      </c>
      <c r="X207" s="69" t="str">
        <f>'Overhead &amp; Labor Burden Summary'!C209</f>
        <v/>
      </c>
      <c r="Y207" s="69" t="str">
        <f>'Overhead &amp; Labor Burden Summary'!H209</f>
        <v/>
      </c>
      <c r="Z207" s="67" t="str">
        <f t="shared" si="0"/>
        <v/>
      </c>
      <c r="AA207" s="67" t="str">
        <f t="shared" si="1"/>
        <v/>
      </c>
    </row>
    <row r="208" spans="1:27" ht="15.75" customHeight="1">
      <c r="A208" s="75" t="str">
        <f>'Overhead &amp; Labor Burden Summary'!A210</f>
        <v/>
      </c>
      <c r="B208" s="70"/>
      <c r="C208" s="70"/>
      <c r="D208" s="70"/>
      <c r="E208" s="70"/>
      <c r="F208" s="70"/>
      <c r="G208" s="70"/>
      <c r="H208" s="71"/>
      <c r="I208" s="72"/>
      <c r="J208" s="66"/>
      <c r="K208" s="70"/>
      <c r="L208" s="68"/>
      <c r="M208" s="68"/>
      <c r="N208" s="68"/>
      <c r="O208" s="67"/>
      <c r="P208" s="67"/>
      <c r="Q208" s="70"/>
      <c r="R208" s="70"/>
      <c r="S208" s="70"/>
      <c r="T208" s="68"/>
      <c r="U208" s="68"/>
      <c r="V208" s="68"/>
      <c r="W208" s="69" t="str">
        <f>'Overhead &amp; Labor Burden Summary'!B210</f>
        <v/>
      </c>
      <c r="X208" s="69" t="str">
        <f>'Overhead &amp; Labor Burden Summary'!C210</f>
        <v/>
      </c>
      <c r="Y208" s="69" t="str">
        <f>'Overhead &amp; Labor Burden Summary'!H210</f>
        <v/>
      </c>
      <c r="Z208" s="67" t="str">
        <f t="shared" si="0"/>
        <v/>
      </c>
      <c r="AA208" s="67" t="str">
        <f t="shared" si="1"/>
        <v/>
      </c>
    </row>
    <row r="209" spans="1:27" ht="15.75" customHeight="1">
      <c r="A209" s="75" t="str">
        <f>'Overhead &amp; Labor Burden Summary'!A211</f>
        <v/>
      </c>
      <c r="B209" s="70"/>
      <c r="C209" s="70"/>
      <c r="D209" s="70"/>
      <c r="E209" s="70"/>
      <c r="F209" s="70"/>
      <c r="G209" s="70"/>
      <c r="H209" s="71"/>
      <c r="I209" s="72"/>
      <c r="J209" s="66"/>
      <c r="K209" s="70"/>
      <c r="L209" s="68"/>
      <c r="M209" s="68"/>
      <c r="N209" s="68"/>
      <c r="O209" s="67"/>
      <c r="P209" s="67"/>
      <c r="Q209" s="70"/>
      <c r="R209" s="70"/>
      <c r="S209" s="70"/>
      <c r="T209" s="68"/>
      <c r="U209" s="68"/>
      <c r="V209" s="68"/>
      <c r="W209" s="69" t="str">
        <f>'Overhead &amp; Labor Burden Summary'!B211</f>
        <v/>
      </c>
      <c r="X209" s="69" t="str">
        <f>'Overhead &amp; Labor Burden Summary'!C211</f>
        <v/>
      </c>
      <c r="Y209" s="69" t="str">
        <f>'Overhead &amp; Labor Burden Summary'!H211</f>
        <v/>
      </c>
      <c r="Z209" s="67" t="str">
        <f t="shared" si="0"/>
        <v/>
      </c>
      <c r="AA209" s="67" t="str">
        <f t="shared" si="1"/>
        <v/>
      </c>
    </row>
    <row r="210" spans="1:27" ht="15.75" customHeight="1">
      <c r="A210" s="75" t="str">
        <f>'Overhead &amp; Labor Burden Summary'!A212</f>
        <v/>
      </c>
      <c r="B210" s="70"/>
      <c r="C210" s="70"/>
      <c r="D210" s="70"/>
      <c r="E210" s="70"/>
      <c r="F210" s="70"/>
      <c r="G210" s="70"/>
      <c r="H210" s="71"/>
      <c r="I210" s="72"/>
      <c r="J210" s="66"/>
      <c r="K210" s="70"/>
      <c r="L210" s="68"/>
      <c r="M210" s="68"/>
      <c r="N210" s="68"/>
      <c r="O210" s="67"/>
      <c r="P210" s="67"/>
      <c r="Q210" s="70"/>
      <c r="R210" s="70"/>
      <c r="S210" s="70"/>
      <c r="T210" s="68"/>
      <c r="U210" s="68"/>
      <c r="V210" s="68"/>
      <c r="W210" s="69" t="str">
        <f>'Overhead &amp; Labor Burden Summary'!B212</f>
        <v/>
      </c>
      <c r="X210" s="69" t="str">
        <f>'Overhead &amp; Labor Burden Summary'!C212</f>
        <v/>
      </c>
      <c r="Y210" s="69" t="str">
        <f>'Overhead &amp; Labor Burden Summary'!H212</f>
        <v/>
      </c>
      <c r="Z210" s="67" t="str">
        <f t="shared" si="0"/>
        <v/>
      </c>
      <c r="AA210" s="67" t="str">
        <f t="shared" si="1"/>
        <v/>
      </c>
    </row>
    <row r="211" spans="1:27" ht="15.75" customHeight="1">
      <c r="A211" s="75" t="str">
        <f>'Overhead &amp; Labor Burden Summary'!A213</f>
        <v/>
      </c>
      <c r="B211" s="70"/>
      <c r="C211" s="70"/>
      <c r="D211" s="70"/>
      <c r="E211" s="70"/>
      <c r="F211" s="70"/>
      <c r="G211" s="70"/>
      <c r="H211" s="71"/>
      <c r="I211" s="72"/>
      <c r="J211" s="66"/>
      <c r="K211" s="70"/>
      <c r="L211" s="68"/>
      <c r="M211" s="68"/>
      <c r="N211" s="68"/>
      <c r="O211" s="67"/>
      <c r="P211" s="67"/>
      <c r="Q211" s="70"/>
      <c r="R211" s="70"/>
      <c r="S211" s="70"/>
      <c r="T211" s="68"/>
      <c r="U211" s="68"/>
      <c r="V211" s="68"/>
      <c r="W211" s="69" t="str">
        <f>'Overhead &amp; Labor Burden Summary'!B213</f>
        <v/>
      </c>
      <c r="X211" s="69" t="str">
        <f>'Overhead &amp; Labor Burden Summary'!C213</f>
        <v/>
      </c>
      <c r="Y211" s="69" t="str">
        <f>'Overhead &amp; Labor Burden Summary'!H213</f>
        <v/>
      </c>
      <c r="Z211" s="67" t="str">
        <f t="shared" si="0"/>
        <v/>
      </c>
      <c r="AA211" s="67" t="str">
        <f t="shared" si="1"/>
        <v/>
      </c>
    </row>
    <row r="212" spans="1:27" ht="15.75" customHeight="1">
      <c r="A212" s="75" t="str">
        <f>'Overhead &amp; Labor Burden Summary'!A214</f>
        <v/>
      </c>
      <c r="B212" s="70"/>
      <c r="C212" s="70"/>
      <c r="D212" s="70"/>
      <c r="E212" s="70"/>
      <c r="F212" s="70"/>
      <c r="G212" s="70"/>
      <c r="H212" s="71"/>
      <c r="I212" s="72"/>
      <c r="J212" s="66"/>
      <c r="K212" s="70"/>
      <c r="L212" s="68"/>
      <c r="M212" s="68"/>
      <c r="N212" s="68"/>
      <c r="O212" s="67"/>
      <c r="P212" s="67"/>
      <c r="Q212" s="70"/>
      <c r="R212" s="70"/>
      <c r="S212" s="70"/>
      <c r="T212" s="68"/>
      <c r="U212" s="68"/>
      <c r="V212" s="68"/>
      <c r="W212" s="69" t="str">
        <f>'Overhead &amp; Labor Burden Summary'!B214</f>
        <v/>
      </c>
      <c r="X212" s="69" t="str">
        <f>'Overhead &amp; Labor Burden Summary'!C214</f>
        <v/>
      </c>
      <c r="Y212" s="69" t="str">
        <f>'Overhead &amp; Labor Burden Summary'!H214</f>
        <v/>
      </c>
      <c r="Z212" s="67" t="str">
        <f t="shared" si="0"/>
        <v/>
      </c>
      <c r="AA212" s="67" t="str">
        <f t="shared" si="1"/>
        <v/>
      </c>
    </row>
    <row r="213" spans="1:27" ht="15.75" customHeight="1">
      <c r="A213" s="75" t="str">
        <f>'Overhead &amp; Labor Burden Summary'!A215</f>
        <v/>
      </c>
      <c r="B213" s="70"/>
      <c r="C213" s="70"/>
      <c r="D213" s="70"/>
      <c r="E213" s="70"/>
      <c r="F213" s="70"/>
      <c r="G213" s="70"/>
      <c r="H213" s="71"/>
      <c r="I213" s="72"/>
      <c r="J213" s="66"/>
      <c r="K213" s="70"/>
      <c r="L213" s="68"/>
      <c r="M213" s="68"/>
      <c r="N213" s="68"/>
      <c r="O213" s="67"/>
      <c r="P213" s="67"/>
      <c r="Q213" s="70"/>
      <c r="R213" s="70"/>
      <c r="S213" s="70"/>
      <c r="T213" s="68"/>
      <c r="U213" s="68"/>
      <c r="V213" s="68"/>
      <c r="W213" s="69" t="str">
        <f>'Overhead &amp; Labor Burden Summary'!B215</f>
        <v/>
      </c>
      <c r="X213" s="69" t="str">
        <f>'Overhead &amp; Labor Burden Summary'!C215</f>
        <v/>
      </c>
      <c r="Y213" s="69" t="str">
        <f>'Overhead &amp; Labor Burden Summary'!H215</f>
        <v/>
      </c>
      <c r="Z213" s="67" t="str">
        <f t="shared" si="0"/>
        <v/>
      </c>
      <c r="AA213" s="67" t="str">
        <f t="shared" si="1"/>
        <v/>
      </c>
    </row>
    <row r="214" spans="1:27" ht="15.75" customHeight="1">
      <c r="A214" s="75" t="str">
        <f>'Overhead &amp; Labor Burden Summary'!A216</f>
        <v/>
      </c>
      <c r="B214" s="70"/>
      <c r="C214" s="70"/>
      <c r="D214" s="70"/>
      <c r="E214" s="70"/>
      <c r="F214" s="70"/>
      <c r="G214" s="70"/>
      <c r="H214" s="71"/>
      <c r="I214" s="72"/>
      <c r="J214" s="66"/>
      <c r="K214" s="70"/>
      <c r="L214" s="68"/>
      <c r="M214" s="68"/>
      <c r="N214" s="68"/>
      <c r="O214" s="67"/>
      <c r="P214" s="67"/>
      <c r="Q214" s="70"/>
      <c r="R214" s="70"/>
      <c r="S214" s="70"/>
      <c r="T214" s="68"/>
      <c r="U214" s="68"/>
      <c r="V214" s="68"/>
      <c r="W214" s="69" t="str">
        <f>'Overhead &amp; Labor Burden Summary'!B216</f>
        <v/>
      </c>
      <c r="X214" s="69" t="str">
        <f>'Overhead &amp; Labor Burden Summary'!C216</f>
        <v/>
      </c>
      <c r="Y214" s="69" t="str">
        <f>'Overhead &amp; Labor Burden Summary'!H216</f>
        <v/>
      </c>
      <c r="Z214" s="67" t="str">
        <f t="shared" si="0"/>
        <v/>
      </c>
      <c r="AA214" s="67" t="str">
        <f t="shared" si="1"/>
        <v/>
      </c>
    </row>
    <row r="215" spans="1:27" ht="15.75" customHeight="1">
      <c r="A215" s="75" t="str">
        <f>'Overhead &amp; Labor Burden Summary'!A217</f>
        <v/>
      </c>
      <c r="B215" s="70"/>
      <c r="C215" s="70"/>
      <c r="D215" s="70"/>
      <c r="E215" s="70"/>
      <c r="F215" s="70"/>
      <c r="G215" s="70"/>
      <c r="H215" s="71"/>
      <c r="I215" s="72"/>
      <c r="J215" s="66"/>
      <c r="K215" s="70"/>
      <c r="L215" s="68"/>
      <c r="M215" s="68"/>
      <c r="N215" s="68"/>
      <c r="O215" s="67"/>
      <c r="P215" s="67"/>
      <c r="Q215" s="70"/>
      <c r="R215" s="70"/>
      <c r="S215" s="70"/>
      <c r="T215" s="68"/>
      <c r="U215" s="68"/>
      <c r="V215" s="68"/>
      <c r="W215" s="69" t="str">
        <f>'Overhead &amp; Labor Burden Summary'!B217</f>
        <v/>
      </c>
      <c r="X215" s="69" t="str">
        <f>'Overhead &amp; Labor Burden Summary'!C217</f>
        <v/>
      </c>
      <c r="Y215" s="69" t="str">
        <f>'Overhead &amp; Labor Burden Summary'!H217</f>
        <v/>
      </c>
      <c r="Z215" s="67" t="str">
        <f t="shared" si="0"/>
        <v/>
      </c>
      <c r="AA215" s="67" t="str">
        <f t="shared" si="1"/>
        <v/>
      </c>
    </row>
    <row r="216" spans="1:27" ht="15.75" customHeight="1">
      <c r="A216" s="75" t="str">
        <f>'Overhead &amp; Labor Burden Summary'!A218</f>
        <v/>
      </c>
      <c r="B216" s="70"/>
      <c r="C216" s="70"/>
      <c r="D216" s="70"/>
      <c r="E216" s="70"/>
      <c r="F216" s="70"/>
      <c r="G216" s="70"/>
      <c r="H216" s="71"/>
      <c r="I216" s="72"/>
      <c r="J216" s="66"/>
      <c r="K216" s="70"/>
      <c r="L216" s="68"/>
      <c r="M216" s="68"/>
      <c r="N216" s="68"/>
      <c r="O216" s="67"/>
      <c r="P216" s="67"/>
      <c r="Q216" s="70"/>
      <c r="R216" s="70"/>
      <c r="S216" s="70"/>
      <c r="T216" s="68"/>
      <c r="U216" s="68"/>
      <c r="V216" s="68"/>
      <c r="W216" s="69" t="str">
        <f>'Overhead &amp; Labor Burden Summary'!B218</f>
        <v/>
      </c>
      <c r="X216" s="69" t="str">
        <f>'Overhead &amp; Labor Burden Summary'!C218</f>
        <v/>
      </c>
      <c r="Y216" s="69" t="str">
        <f>'Overhead &amp; Labor Burden Summary'!H218</f>
        <v/>
      </c>
      <c r="Z216" s="67" t="str">
        <f t="shared" si="0"/>
        <v/>
      </c>
      <c r="AA216" s="67" t="str">
        <f t="shared" si="1"/>
        <v/>
      </c>
    </row>
    <row r="217" spans="1:27" ht="15.75" customHeight="1">
      <c r="A217" s="75" t="str">
        <f>'Overhead &amp; Labor Burden Summary'!A219</f>
        <v/>
      </c>
      <c r="B217" s="70"/>
      <c r="C217" s="70"/>
      <c r="D217" s="70"/>
      <c r="E217" s="70"/>
      <c r="F217" s="70"/>
      <c r="G217" s="70"/>
      <c r="H217" s="71"/>
      <c r="I217" s="72"/>
      <c r="J217" s="66"/>
      <c r="K217" s="70"/>
      <c r="L217" s="68"/>
      <c r="M217" s="68"/>
      <c r="N217" s="68"/>
      <c r="O217" s="67"/>
      <c r="P217" s="67"/>
      <c r="Q217" s="70"/>
      <c r="R217" s="70"/>
      <c r="S217" s="70"/>
      <c r="T217" s="68"/>
      <c r="U217" s="68"/>
      <c r="V217" s="68"/>
      <c r="W217" s="69" t="str">
        <f>'Overhead &amp; Labor Burden Summary'!B219</f>
        <v/>
      </c>
      <c r="X217" s="69" t="str">
        <f>'Overhead &amp; Labor Burden Summary'!C219</f>
        <v/>
      </c>
      <c r="Y217" s="69" t="str">
        <f>'Overhead &amp; Labor Burden Summary'!H219</f>
        <v/>
      </c>
      <c r="Z217" s="67" t="str">
        <f t="shared" si="0"/>
        <v/>
      </c>
      <c r="AA217" s="67" t="str">
        <f t="shared" si="1"/>
        <v/>
      </c>
    </row>
    <row r="218" spans="1:27" ht="15.75" customHeight="1">
      <c r="A218" s="75" t="str">
        <f>'Overhead &amp; Labor Burden Summary'!A220</f>
        <v/>
      </c>
      <c r="B218" s="70"/>
      <c r="C218" s="70"/>
      <c r="D218" s="70"/>
      <c r="E218" s="70"/>
      <c r="F218" s="70"/>
      <c r="G218" s="70"/>
      <c r="H218" s="71"/>
      <c r="I218" s="72"/>
      <c r="J218" s="66"/>
      <c r="K218" s="70"/>
      <c r="L218" s="68"/>
      <c r="M218" s="68"/>
      <c r="N218" s="68"/>
      <c r="O218" s="67"/>
      <c r="P218" s="67"/>
      <c r="Q218" s="70"/>
      <c r="R218" s="70"/>
      <c r="S218" s="70"/>
      <c r="T218" s="68"/>
      <c r="U218" s="68"/>
      <c r="V218" s="68"/>
      <c r="W218" s="69" t="str">
        <f>'Overhead &amp; Labor Burden Summary'!B220</f>
        <v/>
      </c>
      <c r="X218" s="69" t="str">
        <f>'Overhead &amp; Labor Burden Summary'!C220</f>
        <v/>
      </c>
      <c r="Y218" s="69" t="str">
        <f>'Overhead &amp; Labor Burden Summary'!H220</f>
        <v/>
      </c>
      <c r="Z218" s="67" t="str">
        <f t="shared" si="0"/>
        <v/>
      </c>
      <c r="AA218" s="67" t="str">
        <f t="shared" si="1"/>
        <v/>
      </c>
    </row>
    <row r="219" spans="1:27" ht="15.75" customHeight="1">
      <c r="A219" s="75" t="str">
        <f>'Overhead &amp; Labor Burden Summary'!A221</f>
        <v/>
      </c>
      <c r="B219" s="70"/>
      <c r="C219" s="70"/>
      <c r="D219" s="70"/>
      <c r="E219" s="70"/>
      <c r="F219" s="70"/>
      <c r="G219" s="70"/>
      <c r="H219" s="71"/>
      <c r="I219" s="72"/>
      <c r="J219" s="66"/>
      <c r="K219" s="70"/>
      <c r="L219" s="68"/>
      <c r="M219" s="68"/>
      <c r="N219" s="68"/>
      <c r="O219" s="67"/>
      <c r="P219" s="67"/>
      <c r="Q219" s="70"/>
      <c r="R219" s="70"/>
      <c r="S219" s="70"/>
      <c r="T219" s="68"/>
      <c r="U219" s="68"/>
      <c r="V219" s="68"/>
      <c r="W219" s="69" t="str">
        <f>'Overhead &amp; Labor Burden Summary'!B221</f>
        <v/>
      </c>
      <c r="X219" s="69" t="str">
        <f>'Overhead &amp; Labor Burden Summary'!C221</f>
        <v/>
      </c>
      <c r="Y219" s="69" t="str">
        <f>'Overhead &amp; Labor Burden Summary'!H221</f>
        <v/>
      </c>
      <c r="Z219" s="67" t="str">
        <f t="shared" si="0"/>
        <v/>
      </c>
      <c r="AA219" s="67" t="str">
        <f t="shared" si="1"/>
        <v/>
      </c>
    </row>
    <row r="220" spans="1:27" ht="15.75" customHeight="1">
      <c r="A220" s="75" t="str">
        <f>'Overhead &amp; Labor Burden Summary'!A222</f>
        <v/>
      </c>
      <c r="B220" s="70"/>
      <c r="C220" s="70"/>
      <c r="D220" s="70"/>
      <c r="E220" s="70"/>
      <c r="F220" s="70"/>
      <c r="G220" s="70"/>
      <c r="H220" s="71"/>
      <c r="I220" s="72"/>
      <c r="J220" s="66"/>
      <c r="K220" s="70"/>
      <c r="L220" s="68"/>
      <c r="M220" s="68"/>
      <c r="N220" s="68"/>
      <c r="O220" s="67"/>
      <c r="P220" s="67"/>
      <c r="Q220" s="70"/>
      <c r="R220" s="70"/>
      <c r="S220" s="70"/>
      <c r="T220" s="68"/>
      <c r="U220" s="68"/>
      <c r="V220" s="68"/>
      <c r="W220" s="69" t="str">
        <f>'Overhead &amp; Labor Burden Summary'!B222</f>
        <v/>
      </c>
      <c r="X220" s="69" t="str">
        <f>'Overhead &amp; Labor Burden Summary'!C222</f>
        <v/>
      </c>
      <c r="Y220" s="69" t="str">
        <f>'Overhead &amp; Labor Burden Summary'!H222</f>
        <v/>
      </c>
      <c r="Z220" s="67" t="str">
        <f t="shared" si="0"/>
        <v/>
      </c>
      <c r="AA220" s="67" t="str">
        <f t="shared" si="1"/>
        <v/>
      </c>
    </row>
    <row r="221" spans="1:27" ht="15.75" customHeight="1">
      <c r="A221" s="75" t="str">
        <f>'Overhead &amp; Labor Burden Summary'!A223</f>
        <v/>
      </c>
      <c r="B221" s="70"/>
      <c r="C221" s="70"/>
      <c r="D221" s="70"/>
      <c r="E221" s="70"/>
      <c r="F221" s="70"/>
      <c r="G221" s="70"/>
      <c r="H221" s="71"/>
      <c r="I221" s="72"/>
      <c r="J221" s="66"/>
      <c r="K221" s="70"/>
      <c r="L221" s="68"/>
      <c r="M221" s="68"/>
      <c r="N221" s="68"/>
      <c r="O221" s="67"/>
      <c r="P221" s="67"/>
      <c r="Q221" s="70"/>
      <c r="R221" s="70"/>
      <c r="S221" s="70"/>
      <c r="T221" s="68"/>
      <c r="U221" s="68"/>
      <c r="V221" s="68"/>
      <c r="W221" s="69" t="str">
        <f>'Overhead &amp; Labor Burden Summary'!B223</f>
        <v/>
      </c>
      <c r="X221" s="69" t="str">
        <f>'Overhead &amp; Labor Burden Summary'!C223</f>
        <v/>
      </c>
      <c r="Y221" s="69" t="str">
        <f>'Overhead &amp; Labor Burden Summary'!H223</f>
        <v/>
      </c>
      <c r="Z221" s="67" t="str">
        <f t="shared" si="0"/>
        <v/>
      </c>
      <c r="AA221" s="67" t="str">
        <f t="shared" si="1"/>
        <v/>
      </c>
    </row>
    <row r="222" spans="1:27" ht="15.75" customHeight="1">
      <c r="A222" s="75" t="str">
        <f>'Overhead &amp; Labor Burden Summary'!A224</f>
        <v/>
      </c>
      <c r="B222" s="70"/>
      <c r="C222" s="70"/>
      <c r="D222" s="70"/>
      <c r="E222" s="70"/>
      <c r="F222" s="70"/>
      <c r="G222" s="70"/>
      <c r="H222" s="71"/>
      <c r="I222" s="72"/>
      <c r="J222" s="66"/>
      <c r="K222" s="70"/>
      <c r="L222" s="68"/>
      <c r="M222" s="68"/>
      <c r="N222" s="68"/>
      <c r="O222" s="67"/>
      <c r="P222" s="67"/>
      <c r="Q222" s="70"/>
      <c r="R222" s="70"/>
      <c r="S222" s="70"/>
      <c r="T222" s="68"/>
      <c r="U222" s="68"/>
      <c r="V222" s="68"/>
      <c r="W222" s="69" t="str">
        <f>'Overhead &amp; Labor Burden Summary'!B224</f>
        <v/>
      </c>
      <c r="X222" s="69" t="str">
        <f>'Overhead &amp; Labor Burden Summary'!C224</f>
        <v/>
      </c>
      <c r="Y222" s="69" t="str">
        <f>'Overhead &amp; Labor Burden Summary'!H224</f>
        <v/>
      </c>
      <c r="Z222" s="67" t="str">
        <f t="shared" si="0"/>
        <v/>
      </c>
      <c r="AA222" s="67" t="str">
        <f t="shared" si="1"/>
        <v/>
      </c>
    </row>
    <row r="223" spans="1:27" ht="15.75" customHeight="1">
      <c r="A223" s="75" t="str">
        <f>'Overhead &amp; Labor Burden Summary'!A225</f>
        <v/>
      </c>
      <c r="B223" s="70"/>
      <c r="C223" s="70"/>
      <c r="D223" s="70"/>
      <c r="E223" s="70"/>
      <c r="F223" s="70"/>
      <c r="G223" s="70"/>
      <c r="H223" s="71"/>
      <c r="I223" s="72"/>
      <c r="J223" s="66"/>
      <c r="K223" s="70"/>
      <c r="L223" s="68"/>
      <c r="M223" s="68"/>
      <c r="N223" s="68"/>
      <c r="O223" s="67"/>
      <c r="P223" s="67"/>
      <c r="Q223" s="70"/>
      <c r="R223" s="70"/>
      <c r="S223" s="70"/>
      <c r="T223" s="68"/>
      <c r="U223" s="68"/>
      <c r="V223" s="68"/>
      <c r="W223" s="69" t="str">
        <f>'Overhead &amp; Labor Burden Summary'!B225</f>
        <v/>
      </c>
      <c r="X223" s="69" t="str">
        <f>'Overhead &amp; Labor Burden Summary'!C225</f>
        <v/>
      </c>
      <c r="Y223" s="69" t="str">
        <f>'Overhead &amp; Labor Burden Summary'!H225</f>
        <v/>
      </c>
      <c r="Z223" s="67" t="str">
        <f t="shared" si="0"/>
        <v/>
      </c>
      <c r="AA223" s="67" t="str">
        <f t="shared" si="1"/>
        <v/>
      </c>
    </row>
    <row r="224" spans="1:27" ht="15.75" customHeight="1">
      <c r="A224" s="75" t="str">
        <f>'Overhead &amp; Labor Burden Summary'!A226</f>
        <v/>
      </c>
      <c r="B224" s="70"/>
      <c r="C224" s="70"/>
      <c r="D224" s="70"/>
      <c r="E224" s="70"/>
      <c r="F224" s="70"/>
      <c r="G224" s="70"/>
      <c r="H224" s="71"/>
      <c r="I224" s="72"/>
      <c r="J224" s="66"/>
      <c r="K224" s="70"/>
      <c r="L224" s="68"/>
      <c r="M224" s="68"/>
      <c r="N224" s="68"/>
      <c r="O224" s="67"/>
      <c r="P224" s="67"/>
      <c r="Q224" s="70"/>
      <c r="R224" s="70"/>
      <c r="S224" s="70"/>
      <c r="T224" s="68"/>
      <c r="U224" s="68"/>
      <c r="V224" s="68"/>
      <c r="W224" s="69" t="str">
        <f>'Overhead &amp; Labor Burden Summary'!B226</f>
        <v/>
      </c>
      <c r="X224" s="69" t="str">
        <f>'Overhead &amp; Labor Burden Summary'!C226</f>
        <v/>
      </c>
      <c r="Y224" s="69" t="str">
        <f>'Overhead &amp; Labor Burden Summary'!H226</f>
        <v/>
      </c>
      <c r="Z224" s="67" t="str">
        <f t="shared" si="0"/>
        <v/>
      </c>
      <c r="AA224" s="67" t="str">
        <f t="shared" si="1"/>
        <v/>
      </c>
    </row>
    <row r="225" spans="1:27" ht="15.75" customHeight="1">
      <c r="A225" s="75" t="str">
        <f>'Overhead &amp; Labor Burden Summary'!A227</f>
        <v/>
      </c>
      <c r="B225" s="70"/>
      <c r="C225" s="70"/>
      <c r="D225" s="70"/>
      <c r="E225" s="70"/>
      <c r="F225" s="70"/>
      <c r="G225" s="70"/>
      <c r="H225" s="71"/>
      <c r="I225" s="72"/>
      <c r="J225" s="66"/>
      <c r="K225" s="70"/>
      <c r="L225" s="68"/>
      <c r="M225" s="68"/>
      <c r="N225" s="68"/>
      <c r="O225" s="67"/>
      <c r="P225" s="67"/>
      <c r="Q225" s="70"/>
      <c r="R225" s="70"/>
      <c r="S225" s="70"/>
      <c r="T225" s="68"/>
      <c r="U225" s="68"/>
      <c r="V225" s="68"/>
      <c r="W225" s="69" t="str">
        <f>'Overhead &amp; Labor Burden Summary'!B227</f>
        <v/>
      </c>
      <c r="X225" s="69" t="str">
        <f>'Overhead &amp; Labor Burden Summary'!C227</f>
        <v/>
      </c>
      <c r="Y225" s="69" t="str">
        <f>'Overhead &amp; Labor Burden Summary'!H227</f>
        <v/>
      </c>
      <c r="Z225" s="67" t="str">
        <f t="shared" si="0"/>
        <v/>
      </c>
      <c r="AA225" s="67" t="str">
        <f t="shared" si="1"/>
        <v/>
      </c>
    </row>
    <row r="226" spans="1:27" ht="15.75" customHeight="1">
      <c r="A226" s="75" t="str">
        <f>'Overhead &amp; Labor Burden Summary'!A228</f>
        <v/>
      </c>
      <c r="B226" s="70"/>
      <c r="C226" s="70"/>
      <c r="D226" s="70"/>
      <c r="E226" s="70"/>
      <c r="F226" s="70"/>
      <c r="G226" s="70"/>
      <c r="H226" s="71"/>
      <c r="I226" s="72"/>
      <c r="J226" s="66"/>
      <c r="K226" s="70"/>
      <c r="L226" s="68"/>
      <c r="M226" s="68"/>
      <c r="N226" s="68"/>
      <c r="O226" s="67"/>
      <c r="P226" s="67"/>
      <c r="Q226" s="70"/>
      <c r="R226" s="70"/>
      <c r="S226" s="70"/>
      <c r="T226" s="68"/>
      <c r="U226" s="68"/>
      <c r="V226" s="68"/>
      <c r="W226" s="69" t="str">
        <f>'Overhead &amp; Labor Burden Summary'!B228</f>
        <v/>
      </c>
      <c r="X226" s="69" t="str">
        <f>'Overhead &amp; Labor Burden Summary'!C228</f>
        <v/>
      </c>
      <c r="Y226" s="69" t="str">
        <f>'Overhead &amp; Labor Burden Summary'!H228</f>
        <v/>
      </c>
      <c r="Z226" s="67" t="str">
        <f t="shared" si="0"/>
        <v/>
      </c>
      <c r="AA226" s="67" t="str">
        <f t="shared" si="1"/>
        <v/>
      </c>
    </row>
    <row r="227" spans="1:27" ht="15.75" customHeight="1">
      <c r="A227" s="75" t="str">
        <f>'Overhead &amp; Labor Burden Summary'!A229</f>
        <v/>
      </c>
      <c r="B227" s="70"/>
      <c r="C227" s="70"/>
      <c r="D227" s="70"/>
      <c r="E227" s="70"/>
      <c r="F227" s="70"/>
      <c r="G227" s="70"/>
      <c r="H227" s="71"/>
      <c r="I227" s="72"/>
      <c r="J227" s="66"/>
      <c r="K227" s="70"/>
      <c r="L227" s="68"/>
      <c r="M227" s="68"/>
      <c r="N227" s="68"/>
      <c r="O227" s="67"/>
      <c r="P227" s="67"/>
      <c r="Q227" s="70"/>
      <c r="R227" s="70"/>
      <c r="S227" s="70"/>
      <c r="T227" s="68"/>
      <c r="U227" s="68"/>
      <c r="V227" s="68"/>
      <c r="W227" s="69" t="str">
        <f>'Overhead &amp; Labor Burden Summary'!B229</f>
        <v/>
      </c>
      <c r="X227" s="69" t="str">
        <f>'Overhead &amp; Labor Burden Summary'!C229</f>
        <v/>
      </c>
      <c r="Y227" s="69" t="str">
        <f>'Overhead &amp; Labor Burden Summary'!H229</f>
        <v/>
      </c>
      <c r="Z227" s="67" t="str">
        <f t="shared" si="0"/>
        <v/>
      </c>
      <c r="AA227" s="67" t="str">
        <f t="shared" si="1"/>
        <v/>
      </c>
    </row>
    <row r="228" spans="1:27" ht="15.75" customHeight="1">
      <c r="A228" s="75" t="str">
        <f>'Overhead &amp; Labor Burden Summary'!A230</f>
        <v/>
      </c>
      <c r="B228" s="70"/>
      <c r="C228" s="70"/>
      <c r="D228" s="70"/>
      <c r="E228" s="70"/>
      <c r="F228" s="70"/>
      <c r="G228" s="70"/>
      <c r="H228" s="71"/>
      <c r="I228" s="72"/>
      <c r="J228" s="66"/>
      <c r="K228" s="70"/>
      <c r="L228" s="68"/>
      <c r="M228" s="68"/>
      <c r="N228" s="68"/>
      <c r="O228" s="67"/>
      <c r="P228" s="67"/>
      <c r="Q228" s="70"/>
      <c r="R228" s="70"/>
      <c r="S228" s="70"/>
      <c r="T228" s="68"/>
      <c r="U228" s="68"/>
      <c r="V228" s="68"/>
      <c r="W228" s="69" t="str">
        <f>'Overhead &amp; Labor Burden Summary'!B230</f>
        <v/>
      </c>
      <c r="X228" s="69" t="str">
        <f>'Overhead &amp; Labor Burden Summary'!C230</f>
        <v/>
      </c>
      <c r="Y228" s="69" t="str">
        <f>'Overhead &amp; Labor Burden Summary'!H230</f>
        <v/>
      </c>
      <c r="Z228" s="67" t="str">
        <f t="shared" si="0"/>
        <v/>
      </c>
      <c r="AA228" s="67" t="str">
        <f t="shared" si="1"/>
        <v/>
      </c>
    </row>
    <row r="229" spans="1:27" ht="15.75" customHeight="1">
      <c r="A229" s="75" t="str">
        <f>'Overhead &amp; Labor Burden Summary'!A231</f>
        <v/>
      </c>
      <c r="B229" s="70"/>
      <c r="C229" s="70"/>
      <c r="D229" s="70"/>
      <c r="E229" s="70"/>
      <c r="F229" s="70"/>
      <c r="G229" s="70"/>
      <c r="H229" s="71"/>
      <c r="I229" s="72"/>
      <c r="J229" s="66"/>
      <c r="K229" s="70"/>
      <c r="L229" s="68"/>
      <c r="M229" s="68"/>
      <c r="N229" s="68"/>
      <c r="O229" s="67"/>
      <c r="P229" s="67"/>
      <c r="Q229" s="70"/>
      <c r="R229" s="70"/>
      <c r="S229" s="70"/>
      <c r="T229" s="68"/>
      <c r="U229" s="68"/>
      <c r="V229" s="68"/>
      <c r="W229" s="69" t="str">
        <f>'Overhead &amp; Labor Burden Summary'!B231</f>
        <v/>
      </c>
      <c r="X229" s="69" t="str">
        <f>'Overhead &amp; Labor Burden Summary'!C231</f>
        <v/>
      </c>
      <c r="Y229" s="69" t="str">
        <f>'Overhead &amp; Labor Burden Summary'!H231</f>
        <v/>
      </c>
      <c r="Z229" s="67" t="str">
        <f t="shared" si="0"/>
        <v/>
      </c>
      <c r="AA229" s="67" t="str">
        <f t="shared" si="1"/>
        <v/>
      </c>
    </row>
    <row r="230" spans="1:27" ht="15.75" customHeight="1">
      <c r="A230" s="75" t="str">
        <f>'Overhead &amp; Labor Burden Summary'!A232</f>
        <v/>
      </c>
      <c r="B230" s="70"/>
      <c r="C230" s="70"/>
      <c r="D230" s="70"/>
      <c r="E230" s="70"/>
      <c r="F230" s="70"/>
      <c r="G230" s="70"/>
      <c r="H230" s="71"/>
      <c r="I230" s="72"/>
      <c r="J230" s="66"/>
      <c r="K230" s="70"/>
      <c r="L230" s="68"/>
      <c r="M230" s="68"/>
      <c r="N230" s="68"/>
      <c r="O230" s="67"/>
      <c r="P230" s="67"/>
      <c r="Q230" s="70"/>
      <c r="R230" s="70"/>
      <c r="S230" s="70"/>
      <c r="T230" s="68"/>
      <c r="U230" s="68"/>
      <c r="V230" s="68"/>
      <c r="W230" s="69" t="str">
        <f>'Overhead &amp; Labor Burden Summary'!B232</f>
        <v/>
      </c>
      <c r="X230" s="69" t="str">
        <f>'Overhead &amp; Labor Burden Summary'!C232</f>
        <v/>
      </c>
      <c r="Y230" s="69" t="str">
        <f>'Overhead &amp; Labor Burden Summary'!H232</f>
        <v/>
      </c>
      <c r="Z230" s="67" t="str">
        <f t="shared" si="0"/>
        <v/>
      </c>
      <c r="AA230" s="67" t="str">
        <f t="shared" si="1"/>
        <v/>
      </c>
    </row>
    <row r="231" spans="1:27" ht="15.75" customHeight="1">
      <c r="A231" s="75" t="str">
        <f>'Overhead &amp; Labor Burden Summary'!A233</f>
        <v/>
      </c>
      <c r="B231" s="70"/>
      <c r="C231" s="70"/>
      <c r="D231" s="70"/>
      <c r="E231" s="70"/>
      <c r="F231" s="70"/>
      <c r="G231" s="70"/>
      <c r="H231" s="71"/>
      <c r="I231" s="72"/>
      <c r="J231" s="66"/>
      <c r="K231" s="70"/>
      <c r="L231" s="68"/>
      <c r="M231" s="68"/>
      <c r="N231" s="68"/>
      <c r="O231" s="67"/>
      <c r="P231" s="67"/>
      <c r="Q231" s="70"/>
      <c r="R231" s="70"/>
      <c r="S231" s="70"/>
      <c r="T231" s="68"/>
      <c r="U231" s="68"/>
      <c r="V231" s="68"/>
      <c r="W231" s="69" t="str">
        <f>'Overhead &amp; Labor Burden Summary'!B233</f>
        <v/>
      </c>
      <c r="X231" s="69" t="str">
        <f>'Overhead &amp; Labor Burden Summary'!C233</f>
        <v/>
      </c>
      <c r="Y231" s="69" t="str">
        <f>'Overhead &amp; Labor Burden Summary'!H233</f>
        <v/>
      </c>
      <c r="Z231" s="67" t="str">
        <f t="shared" si="0"/>
        <v/>
      </c>
      <c r="AA231" s="67" t="str">
        <f t="shared" si="1"/>
        <v/>
      </c>
    </row>
    <row r="232" spans="1:27" ht="15.75" customHeight="1">
      <c r="A232" s="75" t="str">
        <f>'Overhead &amp; Labor Burden Summary'!A234</f>
        <v/>
      </c>
      <c r="B232" s="70"/>
      <c r="C232" s="70"/>
      <c r="D232" s="70"/>
      <c r="E232" s="70"/>
      <c r="F232" s="70"/>
      <c r="G232" s="70"/>
      <c r="H232" s="71"/>
      <c r="I232" s="72"/>
      <c r="J232" s="66"/>
      <c r="K232" s="70"/>
      <c r="L232" s="68"/>
      <c r="M232" s="68"/>
      <c r="N232" s="68"/>
      <c r="O232" s="67"/>
      <c r="P232" s="67"/>
      <c r="Q232" s="70"/>
      <c r="R232" s="70"/>
      <c r="S232" s="70"/>
      <c r="T232" s="68"/>
      <c r="U232" s="68"/>
      <c r="V232" s="68"/>
      <c r="W232" s="69" t="str">
        <f>'Overhead &amp; Labor Burden Summary'!B234</f>
        <v/>
      </c>
      <c r="X232" s="69" t="str">
        <f>'Overhead &amp; Labor Burden Summary'!C234</f>
        <v/>
      </c>
      <c r="Y232" s="69" t="str">
        <f>'Overhead &amp; Labor Burden Summary'!H234</f>
        <v/>
      </c>
      <c r="Z232" s="67" t="str">
        <f t="shared" si="0"/>
        <v/>
      </c>
      <c r="AA232" s="67" t="str">
        <f t="shared" si="1"/>
        <v/>
      </c>
    </row>
    <row r="233" spans="1:27" ht="15.75" customHeight="1">
      <c r="A233" s="75" t="str">
        <f>'Overhead &amp; Labor Burden Summary'!A235</f>
        <v/>
      </c>
      <c r="B233" s="70"/>
      <c r="C233" s="70"/>
      <c r="D233" s="70"/>
      <c r="E233" s="70"/>
      <c r="F233" s="70"/>
      <c r="G233" s="70"/>
      <c r="H233" s="71"/>
      <c r="I233" s="72"/>
      <c r="J233" s="66"/>
      <c r="K233" s="70"/>
      <c r="L233" s="68"/>
      <c r="M233" s="68"/>
      <c r="N233" s="68"/>
      <c r="O233" s="67"/>
      <c r="P233" s="67"/>
      <c r="Q233" s="70"/>
      <c r="R233" s="70"/>
      <c r="S233" s="70"/>
      <c r="T233" s="68"/>
      <c r="U233" s="68"/>
      <c r="V233" s="68"/>
      <c r="W233" s="69" t="str">
        <f>'Overhead &amp; Labor Burden Summary'!B235</f>
        <v/>
      </c>
      <c r="X233" s="69" t="str">
        <f>'Overhead &amp; Labor Burden Summary'!C235</f>
        <v/>
      </c>
      <c r="Y233" s="69" t="str">
        <f>'Overhead &amp; Labor Burden Summary'!H235</f>
        <v/>
      </c>
      <c r="Z233" s="67" t="str">
        <f t="shared" si="0"/>
        <v/>
      </c>
      <c r="AA233" s="67" t="str">
        <f t="shared" si="1"/>
        <v/>
      </c>
    </row>
    <row r="234" spans="1:27" ht="15.75" customHeight="1">
      <c r="A234" s="75" t="str">
        <f>'Overhead &amp; Labor Burden Summary'!A236</f>
        <v/>
      </c>
      <c r="B234" s="70"/>
      <c r="C234" s="70"/>
      <c r="D234" s="70"/>
      <c r="E234" s="70"/>
      <c r="F234" s="70"/>
      <c r="G234" s="70"/>
      <c r="H234" s="71"/>
      <c r="I234" s="72"/>
      <c r="J234" s="66"/>
      <c r="K234" s="70"/>
      <c r="L234" s="68"/>
      <c r="M234" s="68"/>
      <c r="N234" s="68"/>
      <c r="O234" s="67"/>
      <c r="P234" s="67"/>
      <c r="Q234" s="70"/>
      <c r="R234" s="70"/>
      <c r="S234" s="70"/>
      <c r="T234" s="68"/>
      <c r="U234" s="68"/>
      <c r="V234" s="68"/>
      <c r="W234" s="69" t="str">
        <f>'Overhead &amp; Labor Burden Summary'!B236</f>
        <v/>
      </c>
      <c r="X234" s="69" t="str">
        <f>'Overhead &amp; Labor Burden Summary'!C236</f>
        <v/>
      </c>
      <c r="Y234" s="69" t="str">
        <f>'Overhead &amp; Labor Burden Summary'!H236</f>
        <v/>
      </c>
      <c r="Z234" s="67" t="str">
        <f t="shared" si="0"/>
        <v/>
      </c>
      <c r="AA234" s="67" t="str">
        <f t="shared" si="1"/>
        <v/>
      </c>
    </row>
    <row r="235" spans="1:27" ht="15.75" customHeight="1">
      <c r="A235" s="75" t="str">
        <f>'Overhead &amp; Labor Burden Summary'!A237</f>
        <v/>
      </c>
      <c r="B235" s="70"/>
      <c r="C235" s="70"/>
      <c r="D235" s="70"/>
      <c r="E235" s="70"/>
      <c r="F235" s="70"/>
      <c r="G235" s="70"/>
      <c r="H235" s="71"/>
      <c r="I235" s="72"/>
      <c r="J235" s="66"/>
      <c r="K235" s="70"/>
      <c r="L235" s="68"/>
      <c r="M235" s="68"/>
      <c r="N235" s="68"/>
      <c r="O235" s="67"/>
      <c r="P235" s="67"/>
      <c r="Q235" s="70"/>
      <c r="R235" s="70"/>
      <c r="S235" s="70"/>
      <c r="T235" s="68"/>
      <c r="U235" s="68"/>
      <c r="V235" s="68"/>
      <c r="W235" s="69" t="str">
        <f>'Overhead &amp; Labor Burden Summary'!B237</f>
        <v/>
      </c>
      <c r="X235" s="69" t="str">
        <f>'Overhead &amp; Labor Burden Summary'!C237</f>
        <v/>
      </c>
      <c r="Y235" s="69" t="str">
        <f>'Overhead &amp; Labor Burden Summary'!H237</f>
        <v/>
      </c>
      <c r="Z235" s="67" t="str">
        <f t="shared" si="0"/>
        <v/>
      </c>
      <c r="AA235" s="67" t="str">
        <f t="shared" si="1"/>
        <v/>
      </c>
    </row>
    <row r="236" spans="1:27" ht="15.75" customHeight="1">
      <c r="A236" s="75" t="str">
        <f>'Overhead &amp; Labor Burden Summary'!A238</f>
        <v/>
      </c>
      <c r="B236" s="70"/>
      <c r="C236" s="70"/>
      <c r="D236" s="70"/>
      <c r="E236" s="70"/>
      <c r="F236" s="70"/>
      <c r="G236" s="70"/>
      <c r="H236" s="71"/>
      <c r="I236" s="72"/>
      <c r="J236" s="66"/>
      <c r="K236" s="70"/>
      <c r="L236" s="68"/>
      <c r="M236" s="68"/>
      <c r="N236" s="68"/>
      <c r="O236" s="67"/>
      <c r="P236" s="67"/>
      <c r="Q236" s="70"/>
      <c r="R236" s="70"/>
      <c r="S236" s="70"/>
      <c r="T236" s="68"/>
      <c r="U236" s="68"/>
      <c r="V236" s="68"/>
      <c r="W236" s="69" t="str">
        <f>'Overhead &amp; Labor Burden Summary'!B238</f>
        <v/>
      </c>
      <c r="X236" s="69" t="str">
        <f>'Overhead &amp; Labor Burden Summary'!C238</f>
        <v/>
      </c>
      <c r="Y236" s="69" t="str">
        <f>'Overhead &amp; Labor Burden Summary'!H238</f>
        <v/>
      </c>
      <c r="Z236" s="67" t="str">
        <f t="shared" si="0"/>
        <v/>
      </c>
      <c r="AA236" s="67" t="str">
        <f t="shared" si="1"/>
        <v/>
      </c>
    </row>
    <row r="237" spans="1:27" ht="15.75" customHeight="1">
      <c r="A237" s="75" t="str">
        <f>'Overhead &amp; Labor Burden Summary'!A239</f>
        <v/>
      </c>
      <c r="B237" s="70"/>
      <c r="C237" s="70"/>
      <c r="D237" s="70"/>
      <c r="E237" s="70"/>
      <c r="F237" s="70"/>
      <c r="G237" s="70"/>
      <c r="H237" s="71"/>
      <c r="I237" s="72"/>
      <c r="J237" s="66"/>
      <c r="K237" s="70"/>
      <c r="L237" s="68"/>
      <c r="M237" s="68"/>
      <c r="N237" s="68"/>
      <c r="O237" s="67"/>
      <c r="P237" s="67"/>
      <c r="Q237" s="70"/>
      <c r="R237" s="70"/>
      <c r="S237" s="70"/>
      <c r="T237" s="68"/>
      <c r="U237" s="68"/>
      <c r="V237" s="68"/>
      <c r="W237" s="69" t="str">
        <f>'Overhead &amp; Labor Burden Summary'!B239</f>
        <v/>
      </c>
      <c r="X237" s="69" t="str">
        <f>'Overhead &amp; Labor Burden Summary'!C239</f>
        <v/>
      </c>
      <c r="Y237" s="69" t="str">
        <f>'Overhead &amp; Labor Burden Summary'!H239</f>
        <v/>
      </c>
      <c r="Z237" s="67" t="str">
        <f t="shared" si="0"/>
        <v/>
      </c>
      <c r="AA237" s="67" t="str">
        <f t="shared" si="1"/>
        <v/>
      </c>
    </row>
    <row r="238" spans="1:27" ht="15.75" customHeight="1">
      <c r="A238" s="75" t="str">
        <f>'Overhead &amp; Labor Burden Summary'!A240</f>
        <v/>
      </c>
      <c r="B238" s="70"/>
      <c r="C238" s="70"/>
      <c r="D238" s="70"/>
      <c r="E238" s="70"/>
      <c r="F238" s="70"/>
      <c r="G238" s="70"/>
      <c r="H238" s="71"/>
      <c r="I238" s="72"/>
      <c r="J238" s="66"/>
      <c r="K238" s="70"/>
      <c r="L238" s="68"/>
      <c r="M238" s="68"/>
      <c r="N238" s="68"/>
      <c r="O238" s="67"/>
      <c r="P238" s="67"/>
      <c r="Q238" s="70"/>
      <c r="R238" s="70"/>
      <c r="S238" s="70"/>
      <c r="T238" s="68"/>
      <c r="U238" s="68"/>
      <c r="V238" s="68"/>
      <c r="W238" s="69" t="str">
        <f>'Overhead &amp; Labor Burden Summary'!B240</f>
        <v/>
      </c>
      <c r="X238" s="69" t="str">
        <f>'Overhead &amp; Labor Burden Summary'!C240</f>
        <v/>
      </c>
      <c r="Y238" s="69" t="str">
        <f>'Overhead &amp; Labor Burden Summary'!H240</f>
        <v/>
      </c>
      <c r="Z238" s="67" t="str">
        <f t="shared" si="0"/>
        <v/>
      </c>
      <c r="AA238" s="67" t="str">
        <f t="shared" si="1"/>
        <v/>
      </c>
    </row>
    <row r="239" spans="1:27" ht="15.75" customHeight="1">
      <c r="A239" s="75" t="str">
        <f>'Overhead &amp; Labor Burden Summary'!A241</f>
        <v/>
      </c>
      <c r="B239" s="70"/>
      <c r="C239" s="70"/>
      <c r="D239" s="70"/>
      <c r="E239" s="70"/>
      <c r="F239" s="70"/>
      <c r="G239" s="70"/>
      <c r="H239" s="71"/>
      <c r="I239" s="72"/>
      <c r="J239" s="66"/>
      <c r="K239" s="70"/>
      <c r="L239" s="68"/>
      <c r="M239" s="68"/>
      <c r="N239" s="68"/>
      <c r="O239" s="67"/>
      <c r="P239" s="67"/>
      <c r="Q239" s="70"/>
      <c r="R239" s="70"/>
      <c r="S239" s="70"/>
      <c r="T239" s="68"/>
      <c r="U239" s="68"/>
      <c r="V239" s="68"/>
      <c r="W239" s="69" t="str">
        <f>'Overhead &amp; Labor Burden Summary'!B241</f>
        <v/>
      </c>
      <c r="X239" s="69" t="str">
        <f>'Overhead &amp; Labor Burden Summary'!C241</f>
        <v/>
      </c>
      <c r="Y239" s="69" t="str">
        <f>'Overhead &amp; Labor Burden Summary'!H241</f>
        <v/>
      </c>
      <c r="Z239" s="67" t="str">
        <f t="shared" si="0"/>
        <v/>
      </c>
      <c r="AA239" s="67" t="str">
        <f t="shared" si="1"/>
        <v/>
      </c>
    </row>
    <row r="240" spans="1:27" ht="15.75" customHeight="1">
      <c r="A240" s="75" t="str">
        <f>'Overhead &amp; Labor Burden Summary'!A242</f>
        <v/>
      </c>
      <c r="B240" s="70"/>
      <c r="C240" s="70"/>
      <c r="D240" s="70"/>
      <c r="E240" s="70"/>
      <c r="F240" s="70"/>
      <c r="G240" s="70"/>
      <c r="H240" s="71"/>
      <c r="I240" s="72"/>
      <c r="J240" s="66"/>
      <c r="K240" s="70"/>
      <c r="L240" s="68"/>
      <c r="M240" s="68"/>
      <c r="N240" s="68"/>
      <c r="O240" s="67"/>
      <c r="P240" s="67"/>
      <c r="Q240" s="70"/>
      <c r="R240" s="70"/>
      <c r="S240" s="70"/>
      <c r="T240" s="68"/>
      <c r="U240" s="68"/>
      <c r="V240" s="68"/>
      <c r="W240" s="69" t="str">
        <f>'Overhead &amp; Labor Burden Summary'!B242</f>
        <v/>
      </c>
      <c r="X240" s="69" t="str">
        <f>'Overhead &amp; Labor Burden Summary'!C242</f>
        <v/>
      </c>
      <c r="Y240" s="69" t="str">
        <f>'Overhead &amp; Labor Burden Summary'!H242</f>
        <v/>
      </c>
      <c r="Z240" s="67" t="str">
        <f t="shared" si="0"/>
        <v/>
      </c>
      <c r="AA240" s="67" t="str">
        <f t="shared" si="1"/>
        <v/>
      </c>
    </row>
    <row r="241" spans="1:27" ht="15.75" customHeight="1">
      <c r="A241" s="75" t="str">
        <f>'Overhead &amp; Labor Burden Summary'!A243</f>
        <v/>
      </c>
      <c r="B241" s="70"/>
      <c r="C241" s="70"/>
      <c r="D241" s="70"/>
      <c r="E241" s="70"/>
      <c r="F241" s="70"/>
      <c r="G241" s="70"/>
      <c r="H241" s="71"/>
      <c r="I241" s="72"/>
      <c r="J241" s="66"/>
      <c r="K241" s="70"/>
      <c r="L241" s="68"/>
      <c r="M241" s="68"/>
      <c r="N241" s="68"/>
      <c r="O241" s="67"/>
      <c r="P241" s="67"/>
      <c r="Q241" s="70"/>
      <c r="R241" s="70"/>
      <c r="S241" s="70"/>
      <c r="T241" s="68"/>
      <c r="U241" s="68"/>
      <c r="V241" s="68"/>
      <c r="W241" s="69" t="str">
        <f>'Overhead &amp; Labor Burden Summary'!B243</f>
        <v/>
      </c>
      <c r="X241" s="69" t="str">
        <f>'Overhead &amp; Labor Burden Summary'!C243</f>
        <v/>
      </c>
      <c r="Y241" s="69" t="str">
        <f>'Overhead &amp; Labor Burden Summary'!H243</f>
        <v/>
      </c>
      <c r="Z241" s="67" t="str">
        <f t="shared" si="0"/>
        <v/>
      </c>
      <c r="AA241" s="67" t="str">
        <f t="shared" si="1"/>
        <v/>
      </c>
    </row>
    <row r="242" spans="1:27" ht="15.75" customHeight="1">
      <c r="A242" s="75" t="str">
        <f>'Overhead &amp; Labor Burden Summary'!A244</f>
        <v/>
      </c>
      <c r="B242" s="70"/>
      <c r="C242" s="70"/>
      <c r="D242" s="70"/>
      <c r="E242" s="70"/>
      <c r="F242" s="70"/>
      <c r="G242" s="70"/>
      <c r="H242" s="71"/>
      <c r="I242" s="72"/>
      <c r="J242" s="66"/>
      <c r="K242" s="70"/>
      <c r="L242" s="68"/>
      <c r="M242" s="68"/>
      <c r="N242" s="68"/>
      <c r="O242" s="67"/>
      <c r="P242" s="67"/>
      <c r="Q242" s="70"/>
      <c r="R242" s="70"/>
      <c r="S242" s="70"/>
      <c r="T242" s="68"/>
      <c r="U242" s="68"/>
      <c r="V242" s="68"/>
      <c r="W242" s="69" t="str">
        <f>'Overhead &amp; Labor Burden Summary'!B244</f>
        <v/>
      </c>
      <c r="X242" s="69" t="str">
        <f>'Overhead &amp; Labor Burden Summary'!C244</f>
        <v/>
      </c>
      <c r="Y242" s="69" t="str">
        <f>'Overhead &amp; Labor Burden Summary'!H244</f>
        <v/>
      </c>
      <c r="Z242" s="67" t="str">
        <f t="shared" si="0"/>
        <v/>
      </c>
      <c r="AA242" s="67" t="str">
        <f t="shared" si="1"/>
        <v/>
      </c>
    </row>
    <row r="243" spans="1:27" ht="15.75" customHeight="1">
      <c r="A243" s="75" t="str">
        <f>'Overhead &amp; Labor Burden Summary'!A245</f>
        <v/>
      </c>
      <c r="B243" s="70"/>
      <c r="C243" s="70"/>
      <c r="D243" s="70"/>
      <c r="E243" s="70"/>
      <c r="F243" s="70"/>
      <c r="G243" s="70"/>
      <c r="H243" s="71"/>
      <c r="I243" s="72"/>
      <c r="J243" s="66"/>
      <c r="K243" s="70"/>
      <c r="L243" s="68"/>
      <c r="M243" s="68"/>
      <c r="N243" s="68"/>
      <c r="O243" s="67"/>
      <c r="P243" s="67"/>
      <c r="Q243" s="70"/>
      <c r="R243" s="70"/>
      <c r="S243" s="70"/>
      <c r="T243" s="68"/>
      <c r="U243" s="68"/>
      <c r="V243" s="68"/>
      <c r="W243" s="69" t="str">
        <f>'Overhead &amp; Labor Burden Summary'!B245</f>
        <v/>
      </c>
      <c r="X243" s="69" t="str">
        <f>'Overhead &amp; Labor Burden Summary'!C245</f>
        <v/>
      </c>
      <c r="Y243" s="69" t="str">
        <f>'Overhead &amp; Labor Burden Summary'!H245</f>
        <v/>
      </c>
      <c r="Z243" s="67" t="str">
        <f t="shared" si="0"/>
        <v/>
      </c>
      <c r="AA243" s="67" t="str">
        <f t="shared" si="1"/>
        <v/>
      </c>
    </row>
    <row r="244" spans="1:27" ht="15.75" customHeight="1">
      <c r="A244" s="75" t="str">
        <f>'Overhead &amp; Labor Burden Summary'!A246</f>
        <v/>
      </c>
      <c r="B244" s="70"/>
      <c r="C244" s="70"/>
      <c r="D244" s="70"/>
      <c r="E244" s="70"/>
      <c r="F244" s="70"/>
      <c r="G244" s="70"/>
      <c r="H244" s="71"/>
      <c r="I244" s="72"/>
      <c r="J244" s="66"/>
      <c r="K244" s="70"/>
      <c r="L244" s="68"/>
      <c r="M244" s="68"/>
      <c r="N244" s="68"/>
      <c r="O244" s="67"/>
      <c r="P244" s="67"/>
      <c r="Q244" s="70"/>
      <c r="R244" s="70"/>
      <c r="S244" s="70"/>
      <c r="T244" s="68"/>
      <c r="U244" s="68"/>
      <c r="V244" s="68"/>
      <c r="W244" s="69" t="str">
        <f>'Overhead &amp; Labor Burden Summary'!B246</f>
        <v/>
      </c>
      <c r="X244" s="69" t="str">
        <f>'Overhead &amp; Labor Burden Summary'!C246</f>
        <v/>
      </c>
      <c r="Y244" s="69" t="str">
        <f>'Overhead &amp; Labor Burden Summary'!H246</f>
        <v/>
      </c>
      <c r="Z244" s="67" t="str">
        <f t="shared" si="0"/>
        <v/>
      </c>
      <c r="AA244" s="67" t="str">
        <f t="shared" si="1"/>
        <v/>
      </c>
    </row>
    <row r="245" spans="1:27" ht="15.75" customHeight="1">
      <c r="A245" s="75" t="str">
        <f>'Overhead &amp; Labor Burden Summary'!A247</f>
        <v/>
      </c>
      <c r="B245" s="70"/>
      <c r="C245" s="70"/>
      <c r="D245" s="70"/>
      <c r="E245" s="70"/>
      <c r="F245" s="70"/>
      <c r="G245" s="70"/>
      <c r="H245" s="71"/>
      <c r="I245" s="72"/>
      <c r="J245" s="66"/>
      <c r="K245" s="70"/>
      <c r="L245" s="68"/>
      <c r="M245" s="68"/>
      <c r="N245" s="68"/>
      <c r="O245" s="67"/>
      <c r="P245" s="67"/>
      <c r="Q245" s="70"/>
      <c r="R245" s="70"/>
      <c r="S245" s="70"/>
      <c r="T245" s="68"/>
      <c r="U245" s="68"/>
      <c r="V245" s="68"/>
      <c r="W245" s="69" t="str">
        <f>'Overhead &amp; Labor Burden Summary'!B247</f>
        <v/>
      </c>
      <c r="X245" s="69" t="str">
        <f>'Overhead &amp; Labor Burden Summary'!C247</f>
        <v/>
      </c>
      <c r="Y245" s="69" t="str">
        <f>'Overhead &amp; Labor Burden Summary'!H247</f>
        <v/>
      </c>
      <c r="Z245" s="67" t="str">
        <f t="shared" si="0"/>
        <v/>
      </c>
      <c r="AA245" s="67" t="str">
        <f t="shared" si="1"/>
        <v/>
      </c>
    </row>
    <row r="246" spans="1:27" ht="15.75" customHeight="1">
      <c r="A246" s="75" t="str">
        <f>'Overhead &amp; Labor Burden Summary'!A248</f>
        <v/>
      </c>
      <c r="B246" s="70"/>
      <c r="C246" s="70"/>
      <c r="D246" s="70"/>
      <c r="E246" s="70"/>
      <c r="F246" s="70"/>
      <c r="G246" s="70"/>
      <c r="H246" s="71"/>
      <c r="I246" s="72"/>
      <c r="J246" s="66"/>
      <c r="K246" s="70"/>
      <c r="L246" s="68"/>
      <c r="M246" s="68"/>
      <c r="N246" s="68"/>
      <c r="O246" s="67"/>
      <c r="P246" s="67"/>
      <c r="Q246" s="70"/>
      <c r="R246" s="70"/>
      <c r="S246" s="70"/>
      <c r="T246" s="68"/>
      <c r="U246" s="68"/>
      <c r="V246" s="68"/>
      <c r="W246" s="69" t="str">
        <f>'Overhead &amp; Labor Burden Summary'!B248</f>
        <v/>
      </c>
      <c r="X246" s="69" t="str">
        <f>'Overhead &amp; Labor Burden Summary'!C248</f>
        <v/>
      </c>
      <c r="Y246" s="69" t="str">
        <f>'Overhead &amp; Labor Burden Summary'!H248</f>
        <v/>
      </c>
      <c r="Z246" s="67" t="str">
        <f t="shared" si="0"/>
        <v/>
      </c>
      <c r="AA246" s="67" t="str">
        <f t="shared" si="1"/>
        <v/>
      </c>
    </row>
    <row r="247" spans="1:27" ht="15.75" customHeight="1">
      <c r="A247" s="75" t="str">
        <f>'Overhead &amp; Labor Burden Summary'!A249</f>
        <v/>
      </c>
      <c r="B247" s="70"/>
      <c r="C247" s="70"/>
      <c r="D247" s="70"/>
      <c r="E247" s="70"/>
      <c r="F247" s="70"/>
      <c r="G247" s="70"/>
      <c r="H247" s="71"/>
      <c r="I247" s="72"/>
      <c r="J247" s="66"/>
      <c r="K247" s="70"/>
      <c r="L247" s="68"/>
      <c r="M247" s="68"/>
      <c r="N247" s="68"/>
      <c r="O247" s="67"/>
      <c r="P247" s="67"/>
      <c r="Q247" s="70"/>
      <c r="R247" s="70"/>
      <c r="S247" s="70"/>
      <c r="T247" s="68"/>
      <c r="U247" s="68"/>
      <c r="V247" s="68"/>
      <c r="W247" s="69" t="str">
        <f>'Overhead &amp; Labor Burden Summary'!B249</f>
        <v/>
      </c>
      <c r="X247" s="69" t="str">
        <f>'Overhead &amp; Labor Burden Summary'!C249</f>
        <v/>
      </c>
      <c r="Y247" s="69" t="str">
        <f>'Overhead &amp; Labor Burden Summary'!H249</f>
        <v/>
      </c>
      <c r="Z247" s="67" t="str">
        <f t="shared" si="0"/>
        <v/>
      </c>
      <c r="AA247" s="67" t="str">
        <f t="shared" si="1"/>
        <v/>
      </c>
    </row>
    <row r="248" spans="1:27" ht="15.75" customHeight="1">
      <c r="A248" s="75" t="str">
        <f>'Overhead &amp; Labor Burden Summary'!A250</f>
        <v/>
      </c>
      <c r="B248" s="70"/>
      <c r="C248" s="70"/>
      <c r="D248" s="70"/>
      <c r="E248" s="70"/>
      <c r="F248" s="70"/>
      <c r="G248" s="70"/>
      <c r="H248" s="71"/>
      <c r="I248" s="72"/>
      <c r="J248" s="66"/>
      <c r="K248" s="70"/>
      <c r="L248" s="68"/>
      <c r="M248" s="68"/>
      <c r="N248" s="68"/>
      <c r="O248" s="67"/>
      <c r="P248" s="67"/>
      <c r="Q248" s="70"/>
      <c r="R248" s="70"/>
      <c r="S248" s="70"/>
      <c r="T248" s="68"/>
      <c r="U248" s="68"/>
      <c r="V248" s="68"/>
      <c r="W248" s="69" t="str">
        <f>'Overhead &amp; Labor Burden Summary'!B250</f>
        <v/>
      </c>
      <c r="X248" s="69" t="str">
        <f>'Overhead &amp; Labor Burden Summary'!C250</f>
        <v/>
      </c>
      <c r="Y248" s="69" t="str">
        <f>'Overhead &amp; Labor Burden Summary'!H250</f>
        <v/>
      </c>
      <c r="Z248" s="67" t="str">
        <f t="shared" si="0"/>
        <v/>
      </c>
      <c r="AA248" s="67" t="str">
        <f t="shared" si="1"/>
        <v/>
      </c>
    </row>
    <row r="249" spans="1:27" ht="15.75" customHeight="1">
      <c r="A249" s="75" t="str">
        <f>'Overhead &amp; Labor Burden Summary'!A251</f>
        <v/>
      </c>
      <c r="B249" s="70"/>
      <c r="C249" s="70"/>
      <c r="D249" s="70"/>
      <c r="E249" s="70"/>
      <c r="F249" s="70"/>
      <c r="G249" s="70"/>
      <c r="H249" s="71"/>
      <c r="I249" s="72"/>
      <c r="J249" s="66"/>
      <c r="K249" s="70"/>
      <c r="L249" s="68"/>
      <c r="M249" s="68"/>
      <c r="N249" s="68"/>
      <c r="O249" s="67"/>
      <c r="P249" s="67"/>
      <c r="Q249" s="70"/>
      <c r="R249" s="70"/>
      <c r="S249" s="70"/>
      <c r="T249" s="68"/>
      <c r="U249" s="68"/>
      <c r="V249" s="68"/>
      <c r="W249" s="69" t="str">
        <f>'Overhead &amp; Labor Burden Summary'!B251</f>
        <v/>
      </c>
      <c r="X249" s="69" t="str">
        <f>'Overhead &amp; Labor Burden Summary'!C251</f>
        <v/>
      </c>
      <c r="Y249" s="69" t="str">
        <f>'Overhead &amp; Labor Burden Summary'!H251</f>
        <v/>
      </c>
      <c r="Z249" s="67" t="str">
        <f t="shared" si="0"/>
        <v/>
      </c>
      <c r="AA249" s="67" t="str">
        <f t="shared" si="1"/>
        <v/>
      </c>
    </row>
    <row r="250" spans="1:27" ht="15.75" customHeight="1">
      <c r="A250" s="75" t="str">
        <f>'Overhead &amp; Labor Burden Summary'!A252</f>
        <v/>
      </c>
      <c r="B250" s="70"/>
      <c r="C250" s="70"/>
      <c r="D250" s="70"/>
      <c r="E250" s="70"/>
      <c r="F250" s="70"/>
      <c r="G250" s="70"/>
      <c r="H250" s="71"/>
      <c r="I250" s="72"/>
      <c r="J250" s="66"/>
      <c r="K250" s="70"/>
      <c r="L250" s="68"/>
      <c r="M250" s="68"/>
      <c r="N250" s="68"/>
      <c r="O250" s="67"/>
      <c r="P250" s="67"/>
      <c r="Q250" s="70"/>
      <c r="R250" s="70"/>
      <c r="S250" s="70"/>
      <c r="T250" s="68"/>
      <c r="U250" s="68"/>
      <c r="V250" s="68"/>
      <c r="W250" s="69" t="str">
        <f>'Overhead &amp; Labor Burden Summary'!B252</f>
        <v/>
      </c>
      <c r="X250" s="69" t="str">
        <f>'Overhead &amp; Labor Burden Summary'!C252</f>
        <v/>
      </c>
      <c r="Y250" s="69" t="str">
        <f>'Overhead &amp; Labor Burden Summary'!H252</f>
        <v/>
      </c>
      <c r="Z250" s="67" t="str">
        <f t="shared" si="0"/>
        <v/>
      </c>
      <c r="AA250" s="67" t="str">
        <f t="shared" si="1"/>
        <v/>
      </c>
    </row>
    <row r="251" spans="1:27" ht="15.75" customHeight="1">
      <c r="A251" s="75" t="str">
        <f>'Overhead &amp; Labor Burden Summary'!A253</f>
        <v/>
      </c>
      <c r="B251" s="70"/>
      <c r="C251" s="70"/>
      <c r="D251" s="70"/>
      <c r="E251" s="70"/>
      <c r="F251" s="70"/>
      <c r="G251" s="70"/>
      <c r="H251" s="71"/>
      <c r="I251" s="72"/>
      <c r="J251" s="66"/>
      <c r="K251" s="70"/>
      <c r="L251" s="68"/>
      <c r="M251" s="68"/>
      <c r="N251" s="68"/>
      <c r="O251" s="67"/>
      <c r="P251" s="67"/>
      <c r="Q251" s="70"/>
      <c r="R251" s="70"/>
      <c r="S251" s="70"/>
      <c r="T251" s="68"/>
      <c r="U251" s="68"/>
      <c r="V251" s="68"/>
      <c r="W251" s="69" t="str">
        <f>'Overhead &amp; Labor Burden Summary'!B253</f>
        <v/>
      </c>
      <c r="X251" s="69" t="str">
        <f>'Overhead &amp; Labor Burden Summary'!C253</f>
        <v/>
      </c>
      <c r="Y251" s="69" t="str">
        <f>'Overhead &amp; Labor Burden Summary'!H253</f>
        <v/>
      </c>
      <c r="Z251" s="67" t="str">
        <f t="shared" si="0"/>
        <v/>
      </c>
      <c r="AA251" s="67" t="str">
        <f t="shared" si="1"/>
        <v/>
      </c>
    </row>
    <row r="252" spans="1:27" ht="15.75" customHeight="1">
      <c r="A252" s="75" t="str">
        <f>'Overhead &amp; Labor Burden Summary'!A254</f>
        <v/>
      </c>
      <c r="B252" s="70"/>
      <c r="C252" s="70"/>
      <c r="D252" s="70"/>
      <c r="E252" s="70"/>
      <c r="F252" s="70"/>
      <c r="G252" s="70"/>
      <c r="H252" s="71"/>
      <c r="I252" s="72"/>
      <c r="J252" s="66"/>
      <c r="K252" s="70"/>
      <c r="L252" s="68"/>
      <c r="M252" s="68"/>
      <c r="N252" s="68"/>
      <c r="O252" s="67"/>
      <c r="P252" s="67"/>
      <c r="Q252" s="70"/>
      <c r="R252" s="70"/>
      <c r="S252" s="70"/>
      <c r="T252" s="68"/>
      <c r="U252" s="68"/>
      <c r="V252" s="68"/>
      <c r="W252" s="69" t="str">
        <f>'Overhead &amp; Labor Burden Summary'!B254</f>
        <v/>
      </c>
      <c r="X252" s="69" t="str">
        <f>'Overhead &amp; Labor Burden Summary'!C254</f>
        <v/>
      </c>
      <c r="Y252" s="69" t="str">
        <f>'Overhead &amp; Labor Burden Summary'!H254</f>
        <v/>
      </c>
      <c r="Z252" s="67" t="str">
        <f t="shared" si="0"/>
        <v/>
      </c>
      <c r="AA252" s="67" t="str">
        <f t="shared" si="1"/>
        <v/>
      </c>
    </row>
    <row r="253" spans="1:27" ht="15.75" customHeight="1">
      <c r="A253" s="75" t="str">
        <f>'Overhead &amp; Labor Burden Summary'!A255</f>
        <v/>
      </c>
      <c r="B253" s="70"/>
      <c r="C253" s="70"/>
      <c r="D253" s="70"/>
      <c r="E253" s="70"/>
      <c r="F253" s="70"/>
      <c r="G253" s="70"/>
      <c r="H253" s="71"/>
      <c r="I253" s="72"/>
      <c r="J253" s="66"/>
      <c r="K253" s="70"/>
      <c r="L253" s="68"/>
      <c r="M253" s="68"/>
      <c r="N253" s="68"/>
      <c r="O253" s="67"/>
      <c r="P253" s="67"/>
      <c r="Q253" s="70"/>
      <c r="R253" s="70"/>
      <c r="S253" s="70"/>
      <c r="T253" s="68"/>
      <c r="U253" s="68"/>
      <c r="V253" s="68"/>
      <c r="W253" s="69" t="str">
        <f>'Overhead &amp; Labor Burden Summary'!B255</f>
        <v/>
      </c>
      <c r="X253" s="69" t="str">
        <f>'Overhead &amp; Labor Burden Summary'!C255</f>
        <v/>
      </c>
      <c r="Y253" s="69" t="str">
        <f>'Overhead &amp; Labor Burden Summary'!H255</f>
        <v/>
      </c>
      <c r="Z253" s="67" t="str">
        <f t="shared" si="0"/>
        <v/>
      </c>
      <c r="AA253" s="67" t="str">
        <f t="shared" si="1"/>
        <v/>
      </c>
    </row>
    <row r="254" spans="1:27" ht="15.75" customHeight="1">
      <c r="A254" s="75" t="str">
        <f>'Overhead &amp; Labor Burden Summary'!A256</f>
        <v/>
      </c>
      <c r="B254" s="70"/>
      <c r="C254" s="70"/>
      <c r="D254" s="70"/>
      <c r="E254" s="70"/>
      <c r="F254" s="70"/>
      <c r="G254" s="70"/>
      <c r="H254" s="71"/>
      <c r="I254" s="72"/>
      <c r="J254" s="66"/>
      <c r="K254" s="70"/>
      <c r="L254" s="68"/>
      <c r="M254" s="68"/>
      <c r="N254" s="68"/>
      <c r="O254" s="67"/>
      <c r="P254" s="67"/>
      <c r="Q254" s="70"/>
      <c r="R254" s="70"/>
      <c r="S254" s="70"/>
      <c r="T254" s="68"/>
      <c r="U254" s="68"/>
      <c r="V254" s="68"/>
      <c r="W254" s="69" t="str">
        <f>'Overhead &amp; Labor Burden Summary'!B256</f>
        <v/>
      </c>
      <c r="X254" s="69" t="str">
        <f>'Overhead &amp; Labor Burden Summary'!C256</f>
        <v/>
      </c>
      <c r="Y254" s="69" t="str">
        <f>'Overhead &amp; Labor Burden Summary'!H256</f>
        <v/>
      </c>
      <c r="Z254" s="67" t="str">
        <f t="shared" si="0"/>
        <v/>
      </c>
      <c r="AA254" s="67" t="str">
        <f t="shared" si="1"/>
        <v/>
      </c>
    </row>
    <row r="255" spans="1:27" ht="15.75" customHeight="1">
      <c r="A255" s="75" t="str">
        <f>'Overhead &amp; Labor Burden Summary'!A257</f>
        <v/>
      </c>
      <c r="B255" s="70"/>
      <c r="C255" s="70"/>
      <c r="D255" s="70"/>
      <c r="E255" s="70"/>
      <c r="F255" s="70"/>
      <c r="G255" s="70"/>
      <c r="H255" s="71"/>
      <c r="I255" s="72"/>
      <c r="J255" s="66"/>
      <c r="K255" s="70"/>
      <c r="L255" s="68"/>
      <c r="M255" s="68"/>
      <c r="N255" s="68"/>
      <c r="O255" s="67"/>
      <c r="P255" s="67"/>
      <c r="Q255" s="70"/>
      <c r="R255" s="70"/>
      <c r="S255" s="70"/>
      <c r="T255" s="68"/>
      <c r="U255" s="68"/>
      <c r="V255" s="68"/>
      <c r="W255" s="69" t="str">
        <f>'Overhead &amp; Labor Burden Summary'!B257</f>
        <v/>
      </c>
      <c r="X255" s="69" t="str">
        <f>'Overhead &amp; Labor Burden Summary'!C257</f>
        <v/>
      </c>
      <c r="Y255" s="69" t="str">
        <f>'Overhead &amp; Labor Burden Summary'!H257</f>
        <v/>
      </c>
      <c r="Z255" s="67" t="str">
        <f t="shared" si="0"/>
        <v/>
      </c>
      <c r="AA255" s="67" t="str">
        <f t="shared" si="1"/>
        <v/>
      </c>
    </row>
    <row r="256" spans="1:27" ht="15.75" customHeight="1">
      <c r="A256" s="75" t="str">
        <f>'Overhead &amp; Labor Burden Summary'!A258</f>
        <v/>
      </c>
      <c r="B256" s="70"/>
      <c r="C256" s="70"/>
      <c r="D256" s="70"/>
      <c r="E256" s="70"/>
      <c r="F256" s="70"/>
      <c r="G256" s="70"/>
      <c r="H256" s="71"/>
      <c r="I256" s="72"/>
      <c r="J256" s="66"/>
      <c r="K256" s="70"/>
      <c r="L256" s="68"/>
      <c r="M256" s="68"/>
      <c r="N256" s="68"/>
      <c r="O256" s="67"/>
      <c r="P256" s="67"/>
      <c r="Q256" s="70"/>
      <c r="R256" s="70"/>
      <c r="S256" s="70"/>
      <c r="T256" s="68"/>
      <c r="U256" s="68"/>
      <c r="V256" s="68"/>
      <c r="W256" s="69" t="str">
        <f>'Overhead &amp; Labor Burden Summary'!B258</f>
        <v/>
      </c>
      <c r="X256" s="69" t="str">
        <f>'Overhead &amp; Labor Burden Summary'!C258</f>
        <v/>
      </c>
      <c r="Y256" s="69" t="str">
        <f>'Overhead &amp; Labor Burden Summary'!H258</f>
        <v/>
      </c>
      <c r="Z256" s="67" t="str">
        <f t="shared" si="0"/>
        <v/>
      </c>
      <c r="AA256" s="67" t="str">
        <f t="shared" si="1"/>
        <v/>
      </c>
    </row>
    <row r="257" spans="1:27" ht="15.75" customHeight="1">
      <c r="A257" s="75" t="str">
        <f>'Overhead &amp; Labor Burden Summary'!A259</f>
        <v/>
      </c>
      <c r="B257" s="70"/>
      <c r="C257" s="70"/>
      <c r="D257" s="70"/>
      <c r="E257" s="70"/>
      <c r="F257" s="70"/>
      <c r="G257" s="70"/>
      <c r="H257" s="71"/>
      <c r="I257" s="72"/>
      <c r="J257" s="66"/>
      <c r="K257" s="70"/>
      <c r="L257" s="68"/>
      <c r="M257" s="68"/>
      <c r="N257" s="68"/>
      <c r="O257" s="67"/>
      <c r="P257" s="67"/>
      <c r="Q257" s="70"/>
      <c r="R257" s="70"/>
      <c r="S257" s="70"/>
      <c r="T257" s="68"/>
      <c r="U257" s="68"/>
      <c r="V257" s="68"/>
      <c r="W257" s="69" t="str">
        <f>'Overhead &amp; Labor Burden Summary'!B259</f>
        <v/>
      </c>
      <c r="X257" s="69" t="str">
        <f>'Overhead &amp; Labor Burden Summary'!C259</f>
        <v/>
      </c>
      <c r="Y257" s="69" t="str">
        <f>'Overhead &amp; Labor Burden Summary'!H259</f>
        <v/>
      </c>
      <c r="Z257" s="67" t="str">
        <f t="shared" ref="Z257:Z499" si="2">IF(J257&gt;0,J257,"")</f>
        <v/>
      </c>
      <c r="AA257" s="67" t="str">
        <f t="shared" ref="AA257:AA499" si="3">IF(A257&lt;&gt;"","Password123","")</f>
        <v/>
      </c>
    </row>
    <row r="258" spans="1:27" ht="15.75" customHeight="1">
      <c r="A258" s="75" t="str">
        <f>'Overhead &amp; Labor Burden Summary'!A260</f>
        <v/>
      </c>
      <c r="B258" s="70"/>
      <c r="C258" s="70"/>
      <c r="D258" s="70"/>
      <c r="E258" s="70"/>
      <c r="F258" s="70"/>
      <c r="G258" s="70"/>
      <c r="H258" s="71"/>
      <c r="I258" s="72"/>
      <c r="J258" s="66"/>
      <c r="K258" s="70"/>
      <c r="L258" s="68"/>
      <c r="M258" s="68"/>
      <c r="N258" s="68"/>
      <c r="O258" s="67"/>
      <c r="P258" s="67"/>
      <c r="Q258" s="70"/>
      <c r="R258" s="70"/>
      <c r="S258" s="70"/>
      <c r="T258" s="68"/>
      <c r="U258" s="68"/>
      <c r="V258" s="68"/>
      <c r="W258" s="69" t="str">
        <f>'Overhead &amp; Labor Burden Summary'!B260</f>
        <v/>
      </c>
      <c r="X258" s="69" t="str">
        <f>'Overhead &amp; Labor Burden Summary'!C260</f>
        <v/>
      </c>
      <c r="Y258" s="69" t="str">
        <f>'Overhead &amp; Labor Burden Summary'!H260</f>
        <v/>
      </c>
      <c r="Z258" s="67" t="str">
        <f t="shared" si="2"/>
        <v/>
      </c>
      <c r="AA258" s="67" t="str">
        <f t="shared" si="3"/>
        <v/>
      </c>
    </row>
    <row r="259" spans="1:27" ht="15.75" customHeight="1">
      <c r="A259" s="75" t="str">
        <f>'Overhead &amp; Labor Burden Summary'!A261</f>
        <v/>
      </c>
      <c r="B259" s="70"/>
      <c r="C259" s="70"/>
      <c r="D259" s="70"/>
      <c r="E259" s="70"/>
      <c r="F259" s="70"/>
      <c r="G259" s="70"/>
      <c r="H259" s="71"/>
      <c r="I259" s="72"/>
      <c r="J259" s="66"/>
      <c r="K259" s="70"/>
      <c r="L259" s="68"/>
      <c r="M259" s="68"/>
      <c r="N259" s="68"/>
      <c r="O259" s="67"/>
      <c r="P259" s="67"/>
      <c r="Q259" s="70"/>
      <c r="R259" s="70"/>
      <c r="S259" s="70"/>
      <c r="T259" s="68"/>
      <c r="U259" s="68"/>
      <c r="V259" s="68"/>
      <c r="W259" s="69" t="str">
        <f>'Overhead &amp; Labor Burden Summary'!B261</f>
        <v/>
      </c>
      <c r="X259" s="69" t="str">
        <f>'Overhead &amp; Labor Burden Summary'!C261</f>
        <v/>
      </c>
      <c r="Y259" s="69" t="str">
        <f>'Overhead &amp; Labor Burden Summary'!H261</f>
        <v/>
      </c>
      <c r="Z259" s="67" t="str">
        <f t="shared" si="2"/>
        <v/>
      </c>
      <c r="AA259" s="67" t="str">
        <f t="shared" si="3"/>
        <v/>
      </c>
    </row>
    <row r="260" spans="1:27" ht="15.75" customHeight="1">
      <c r="A260" s="75" t="str">
        <f>'Overhead &amp; Labor Burden Summary'!A262</f>
        <v/>
      </c>
      <c r="B260" s="70"/>
      <c r="C260" s="70"/>
      <c r="D260" s="70"/>
      <c r="E260" s="70"/>
      <c r="F260" s="70"/>
      <c r="G260" s="70"/>
      <c r="H260" s="71"/>
      <c r="I260" s="72"/>
      <c r="J260" s="66"/>
      <c r="K260" s="70"/>
      <c r="L260" s="68"/>
      <c r="M260" s="68"/>
      <c r="N260" s="68"/>
      <c r="O260" s="67"/>
      <c r="P260" s="67"/>
      <c r="Q260" s="70"/>
      <c r="R260" s="70"/>
      <c r="S260" s="70"/>
      <c r="T260" s="68"/>
      <c r="U260" s="68"/>
      <c r="V260" s="68"/>
      <c r="W260" s="69" t="str">
        <f>'Overhead &amp; Labor Burden Summary'!B262</f>
        <v/>
      </c>
      <c r="X260" s="69" t="str">
        <f>'Overhead &amp; Labor Burden Summary'!C262</f>
        <v/>
      </c>
      <c r="Y260" s="69" t="str">
        <f>'Overhead &amp; Labor Burden Summary'!H262</f>
        <v/>
      </c>
      <c r="Z260" s="67" t="str">
        <f t="shared" si="2"/>
        <v/>
      </c>
      <c r="AA260" s="67" t="str">
        <f t="shared" si="3"/>
        <v/>
      </c>
    </row>
    <row r="261" spans="1:27" ht="15.75" customHeight="1">
      <c r="A261" s="75" t="str">
        <f>'Overhead &amp; Labor Burden Summary'!A263</f>
        <v/>
      </c>
      <c r="B261" s="70"/>
      <c r="C261" s="70"/>
      <c r="D261" s="70"/>
      <c r="E261" s="70"/>
      <c r="F261" s="70"/>
      <c r="G261" s="70"/>
      <c r="H261" s="71"/>
      <c r="I261" s="72"/>
      <c r="J261" s="66"/>
      <c r="K261" s="70"/>
      <c r="L261" s="68"/>
      <c r="M261" s="68"/>
      <c r="N261" s="68"/>
      <c r="O261" s="67"/>
      <c r="P261" s="67"/>
      <c r="Q261" s="70"/>
      <c r="R261" s="70"/>
      <c r="S261" s="70"/>
      <c r="T261" s="68"/>
      <c r="U261" s="68"/>
      <c r="V261" s="68"/>
      <c r="W261" s="69" t="str">
        <f>'Overhead &amp; Labor Burden Summary'!B263</f>
        <v/>
      </c>
      <c r="X261" s="69" t="str">
        <f>'Overhead &amp; Labor Burden Summary'!C263</f>
        <v/>
      </c>
      <c r="Y261" s="69" t="str">
        <f>'Overhead &amp; Labor Burden Summary'!H263</f>
        <v/>
      </c>
      <c r="Z261" s="67" t="str">
        <f t="shared" si="2"/>
        <v/>
      </c>
      <c r="AA261" s="67" t="str">
        <f t="shared" si="3"/>
        <v/>
      </c>
    </row>
    <row r="262" spans="1:27" ht="15.75" customHeight="1">
      <c r="A262" s="75" t="str">
        <f>'Overhead &amp; Labor Burden Summary'!A264</f>
        <v/>
      </c>
      <c r="B262" s="70"/>
      <c r="C262" s="70"/>
      <c r="D262" s="70"/>
      <c r="E262" s="70"/>
      <c r="F262" s="70"/>
      <c r="G262" s="70"/>
      <c r="H262" s="71"/>
      <c r="I262" s="72"/>
      <c r="J262" s="66"/>
      <c r="K262" s="70"/>
      <c r="L262" s="68"/>
      <c r="M262" s="68"/>
      <c r="N262" s="68"/>
      <c r="O262" s="67"/>
      <c r="P262" s="67"/>
      <c r="Q262" s="70"/>
      <c r="R262" s="70"/>
      <c r="S262" s="70"/>
      <c r="T262" s="68"/>
      <c r="U262" s="68"/>
      <c r="V262" s="68"/>
      <c r="W262" s="69" t="str">
        <f>'Overhead &amp; Labor Burden Summary'!B264</f>
        <v/>
      </c>
      <c r="X262" s="69" t="str">
        <f>'Overhead &amp; Labor Burden Summary'!C264</f>
        <v/>
      </c>
      <c r="Y262" s="69" t="str">
        <f>'Overhead &amp; Labor Burden Summary'!H264</f>
        <v/>
      </c>
      <c r="Z262" s="67" t="str">
        <f t="shared" si="2"/>
        <v/>
      </c>
      <c r="AA262" s="67" t="str">
        <f t="shared" si="3"/>
        <v/>
      </c>
    </row>
    <row r="263" spans="1:27" ht="15.75" customHeight="1">
      <c r="A263" s="75" t="str">
        <f>'Overhead &amp; Labor Burden Summary'!A265</f>
        <v/>
      </c>
      <c r="B263" s="70"/>
      <c r="C263" s="70"/>
      <c r="D263" s="70"/>
      <c r="E263" s="70"/>
      <c r="F263" s="70"/>
      <c r="G263" s="70"/>
      <c r="H263" s="71"/>
      <c r="I263" s="72"/>
      <c r="J263" s="66"/>
      <c r="K263" s="70"/>
      <c r="L263" s="68"/>
      <c r="M263" s="68"/>
      <c r="N263" s="68"/>
      <c r="O263" s="67"/>
      <c r="P263" s="67"/>
      <c r="Q263" s="70"/>
      <c r="R263" s="70"/>
      <c r="S263" s="70"/>
      <c r="T263" s="68"/>
      <c r="U263" s="68"/>
      <c r="V263" s="68"/>
      <c r="W263" s="69" t="str">
        <f>'Overhead &amp; Labor Burden Summary'!B265</f>
        <v/>
      </c>
      <c r="X263" s="69" t="str">
        <f>'Overhead &amp; Labor Burden Summary'!C265</f>
        <v/>
      </c>
      <c r="Y263" s="69" t="str">
        <f>'Overhead &amp; Labor Burden Summary'!H265</f>
        <v/>
      </c>
      <c r="Z263" s="67" t="str">
        <f t="shared" si="2"/>
        <v/>
      </c>
      <c r="AA263" s="67" t="str">
        <f t="shared" si="3"/>
        <v/>
      </c>
    </row>
    <row r="264" spans="1:27" ht="15.75" customHeight="1">
      <c r="A264" s="75" t="str">
        <f>'Overhead &amp; Labor Burden Summary'!A266</f>
        <v/>
      </c>
      <c r="B264" s="70"/>
      <c r="C264" s="70"/>
      <c r="D264" s="70"/>
      <c r="E264" s="70"/>
      <c r="F264" s="70"/>
      <c r="G264" s="70"/>
      <c r="H264" s="71"/>
      <c r="I264" s="72"/>
      <c r="J264" s="66"/>
      <c r="K264" s="70"/>
      <c r="L264" s="68"/>
      <c r="M264" s="68"/>
      <c r="N264" s="68"/>
      <c r="O264" s="67"/>
      <c r="P264" s="67"/>
      <c r="Q264" s="70"/>
      <c r="R264" s="70"/>
      <c r="S264" s="70"/>
      <c r="T264" s="68"/>
      <c r="U264" s="68"/>
      <c r="V264" s="68"/>
      <c r="W264" s="69" t="str">
        <f>'Overhead &amp; Labor Burden Summary'!B266</f>
        <v/>
      </c>
      <c r="X264" s="69" t="str">
        <f>'Overhead &amp; Labor Burden Summary'!C266</f>
        <v/>
      </c>
      <c r="Y264" s="69" t="str">
        <f>'Overhead &amp; Labor Burden Summary'!H266</f>
        <v/>
      </c>
      <c r="Z264" s="67" t="str">
        <f t="shared" si="2"/>
        <v/>
      </c>
      <c r="AA264" s="67" t="str">
        <f t="shared" si="3"/>
        <v/>
      </c>
    </row>
    <row r="265" spans="1:27" ht="15.75" customHeight="1">
      <c r="A265" s="75" t="str">
        <f>'Overhead &amp; Labor Burden Summary'!A267</f>
        <v/>
      </c>
      <c r="B265" s="70"/>
      <c r="C265" s="70"/>
      <c r="D265" s="70"/>
      <c r="E265" s="70"/>
      <c r="F265" s="70"/>
      <c r="G265" s="70"/>
      <c r="H265" s="71"/>
      <c r="I265" s="72"/>
      <c r="J265" s="66"/>
      <c r="K265" s="70"/>
      <c r="L265" s="68"/>
      <c r="M265" s="68"/>
      <c r="N265" s="68"/>
      <c r="O265" s="67"/>
      <c r="P265" s="67"/>
      <c r="Q265" s="70"/>
      <c r="R265" s="70"/>
      <c r="S265" s="70"/>
      <c r="T265" s="68"/>
      <c r="U265" s="68"/>
      <c r="V265" s="68"/>
      <c r="W265" s="69" t="str">
        <f>'Overhead &amp; Labor Burden Summary'!B267</f>
        <v/>
      </c>
      <c r="X265" s="69" t="str">
        <f>'Overhead &amp; Labor Burden Summary'!C267</f>
        <v/>
      </c>
      <c r="Y265" s="69" t="str">
        <f>'Overhead &amp; Labor Burden Summary'!H267</f>
        <v/>
      </c>
      <c r="Z265" s="67" t="str">
        <f t="shared" si="2"/>
        <v/>
      </c>
      <c r="AA265" s="67" t="str">
        <f t="shared" si="3"/>
        <v/>
      </c>
    </row>
    <row r="266" spans="1:27" ht="15.75" customHeight="1">
      <c r="A266" s="75" t="str">
        <f>'Overhead &amp; Labor Burden Summary'!A268</f>
        <v/>
      </c>
      <c r="B266" s="70"/>
      <c r="C266" s="70"/>
      <c r="D266" s="70"/>
      <c r="E266" s="70"/>
      <c r="F266" s="70"/>
      <c r="G266" s="70"/>
      <c r="H266" s="71"/>
      <c r="I266" s="72"/>
      <c r="J266" s="66"/>
      <c r="K266" s="70"/>
      <c r="L266" s="68"/>
      <c r="M266" s="68"/>
      <c r="N266" s="68"/>
      <c r="O266" s="67"/>
      <c r="P266" s="67"/>
      <c r="Q266" s="70"/>
      <c r="R266" s="70"/>
      <c r="S266" s="70"/>
      <c r="T266" s="68"/>
      <c r="U266" s="68"/>
      <c r="V266" s="68"/>
      <c r="W266" s="69" t="str">
        <f>'Overhead &amp; Labor Burden Summary'!B268</f>
        <v/>
      </c>
      <c r="X266" s="69" t="str">
        <f>'Overhead &amp; Labor Burden Summary'!C268</f>
        <v/>
      </c>
      <c r="Y266" s="69" t="str">
        <f>'Overhead &amp; Labor Burden Summary'!H268</f>
        <v/>
      </c>
      <c r="Z266" s="67" t="str">
        <f t="shared" si="2"/>
        <v/>
      </c>
      <c r="AA266" s="67" t="str">
        <f t="shared" si="3"/>
        <v/>
      </c>
    </row>
    <row r="267" spans="1:27" ht="15.75" customHeight="1">
      <c r="A267" s="75" t="str">
        <f>'Overhead &amp; Labor Burden Summary'!A269</f>
        <v/>
      </c>
      <c r="B267" s="70"/>
      <c r="C267" s="70"/>
      <c r="D267" s="70"/>
      <c r="E267" s="70"/>
      <c r="F267" s="70"/>
      <c r="G267" s="70"/>
      <c r="H267" s="71"/>
      <c r="I267" s="72"/>
      <c r="J267" s="66"/>
      <c r="K267" s="70"/>
      <c r="L267" s="68"/>
      <c r="M267" s="68"/>
      <c r="N267" s="68"/>
      <c r="O267" s="67"/>
      <c r="P267" s="67"/>
      <c r="Q267" s="70"/>
      <c r="R267" s="70"/>
      <c r="S267" s="70"/>
      <c r="T267" s="68"/>
      <c r="U267" s="68"/>
      <c r="V267" s="68"/>
      <c r="W267" s="69" t="str">
        <f>'Overhead &amp; Labor Burden Summary'!B269</f>
        <v/>
      </c>
      <c r="X267" s="69" t="str">
        <f>'Overhead &amp; Labor Burden Summary'!C269</f>
        <v/>
      </c>
      <c r="Y267" s="69" t="str">
        <f>'Overhead &amp; Labor Burden Summary'!H269</f>
        <v/>
      </c>
      <c r="Z267" s="67" t="str">
        <f t="shared" si="2"/>
        <v/>
      </c>
      <c r="AA267" s="67" t="str">
        <f t="shared" si="3"/>
        <v/>
      </c>
    </row>
    <row r="268" spans="1:27" ht="15.75" customHeight="1">
      <c r="A268" s="75" t="str">
        <f>'Overhead &amp; Labor Burden Summary'!A270</f>
        <v/>
      </c>
      <c r="B268" s="70"/>
      <c r="C268" s="70"/>
      <c r="D268" s="70"/>
      <c r="E268" s="70"/>
      <c r="F268" s="70"/>
      <c r="G268" s="70"/>
      <c r="H268" s="71"/>
      <c r="I268" s="72"/>
      <c r="J268" s="66"/>
      <c r="K268" s="70"/>
      <c r="L268" s="68"/>
      <c r="M268" s="68"/>
      <c r="N268" s="68"/>
      <c r="O268" s="67"/>
      <c r="P268" s="67"/>
      <c r="Q268" s="70"/>
      <c r="R268" s="70"/>
      <c r="S268" s="70"/>
      <c r="T268" s="68"/>
      <c r="U268" s="68"/>
      <c r="V268" s="68"/>
      <c r="W268" s="69" t="str">
        <f>'Overhead &amp; Labor Burden Summary'!B270</f>
        <v/>
      </c>
      <c r="X268" s="69" t="str">
        <f>'Overhead &amp; Labor Burden Summary'!C270</f>
        <v/>
      </c>
      <c r="Y268" s="69" t="str">
        <f>'Overhead &amp; Labor Burden Summary'!H270</f>
        <v/>
      </c>
      <c r="Z268" s="67" t="str">
        <f t="shared" si="2"/>
        <v/>
      </c>
      <c r="AA268" s="67" t="str">
        <f t="shared" si="3"/>
        <v/>
      </c>
    </row>
    <row r="269" spans="1:27" ht="15.75" customHeight="1">
      <c r="A269" s="75" t="str">
        <f>'Overhead &amp; Labor Burden Summary'!A271</f>
        <v/>
      </c>
      <c r="B269" s="70"/>
      <c r="C269" s="70"/>
      <c r="D269" s="70"/>
      <c r="E269" s="70"/>
      <c r="F269" s="70"/>
      <c r="G269" s="70"/>
      <c r="H269" s="71"/>
      <c r="I269" s="72"/>
      <c r="J269" s="66"/>
      <c r="K269" s="70"/>
      <c r="L269" s="68"/>
      <c r="M269" s="68"/>
      <c r="N269" s="68"/>
      <c r="O269" s="67"/>
      <c r="P269" s="67"/>
      <c r="Q269" s="70"/>
      <c r="R269" s="70"/>
      <c r="S269" s="70"/>
      <c r="T269" s="68"/>
      <c r="U269" s="68"/>
      <c r="V269" s="68"/>
      <c r="W269" s="69" t="str">
        <f>'Overhead &amp; Labor Burden Summary'!B271</f>
        <v/>
      </c>
      <c r="X269" s="69" t="str">
        <f>'Overhead &amp; Labor Burden Summary'!C271</f>
        <v/>
      </c>
      <c r="Y269" s="69" t="str">
        <f>'Overhead &amp; Labor Burden Summary'!H271</f>
        <v/>
      </c>
      <c r="Z269" s="67" t="str">
        <f t="shared" si="2"/>
        <v/>
      </c>
      <c r="AA269" s="67" t="str">
        <f t="shared" si="3"/>
        <v/>
      </c>
    </row>
    <row r="270" spans="1:27" ht="15.75" customHeight="1">
      <c r="A270" s="75" t="str">
        <f>'Overhead &amp; Labor Burden Summary'!A272</f>
        <v/>
      </c>
      <c r="B270" s="70"/>
      <c r="C270" s="70"/>
      <c r="D270" s="70"/>
      <c r="E270" s="70"/>
      <c r="F270" s="70"/>
      <c r="G270" s="70"/>
      <c r="H270" s="71"/>
      <c r="I270" s="72"/>
      <c r="J270" s="66"/>
      <c r="K270" s="70"/>
      <c r="L270" s="68"/>
      <c r="M270" s="68"/>
      <c r="N270" s="68"/>
      <c r="O270" s="67"/>
      <c r="P270" s="67"/>
      <c r="Q270" s="70"/>
      <c r="R270" s="70"/>
      <c r="S270" s="70"/>
      <c r="T270" s="68"/>
      <c r="U270" s="68"/>
      <c r="V270" s="68"/>
      <c r="W270" s="69" t="str">
        <f>'Overhead &amp; Labor Burden Summary'!B272</f>
        <v/>
      </c>
      <c r="X270" s="69" t="str">
        <f>'Overhead &amp; Labor Burden Summary'!C272</f>
        <v/>
      </c>
      <c r="Y270" s="69" t="str">
        <f>'Overhead &amp; Labor Burden Summary'!H272</f>
        <v/>
      </c>
      <c r="Z270" s="67" t="str">
        <f t="shared" si="2"/>
        <v/>
      </c>
      <c r="AA270" s="67" t="str">
        <f t="shared" si="3"/>
        <v/>
      </c>
    </row>
    <row r="271" spans="1:27" ht="15.75" customHeight="1">
      <c r="A271" s="75" t="str">
        <f>'Overhead &amp; Labor Burden Summary'!A273</f>
        <v/>
      </c>
      <c r="B271" s="70"/>
      <c r="C271" s="70"/>
      <c r="D271" s="70"/>
      <c r="E271" s="70"/>
      <c r="F271" s="70"/>
      <c r="G271" s="70"/>
      <c r="H271" s="71"/>
      <c r="I271" s="72"/>
      <c r="J271" s="66"/>
      <c r="K271" s="70"/>
      <c r="L271" s="68"/>
      <c r="M271" s="68"/>
      <c r="N271" s="68"/>
      <c r="O271" s="67"/>
      <c r="P271" s="67"/>
      <c r="Q271" s="70"/>
      <c r="R271" s="70"/>
      <c r="S271" s="70"/>
      <c r="T271" s="68"/>
      <c r="U271" s="68"/>
      <c r="V271" s="68"/>
      <c r="W271" s="69" t="str">
        <f>'Overhead &amp; Labor Burden Summary'!B273</f>
        <v/>
      </c>
      <c r="X271" s="69" t="str">
        <f>'Overhead &amp; Labor Burden Summary'!C273</f>
        <v/>
      </c>
      <c r="Y271" s="69" t="str">
        <f>'Overhead &amp; Labor Burden Summary'!H273</f>
        <v/>
      </c>
      <c r="Z271" s="67" t="str">
        <f t="shared" si="2"/>
        <v/>
      </c>
      <c r="AA271" s="67" t="str">
        <f t="shared" si="3"/>
        <v/>
      </c>
    </row>
    <row r="272" spans="1:27" ht="15.75" customHeight="1">
      <c r="A272" s="75" t="str">
        <f>'Overhead &amp; Labor Burden Summary'!A274</f>
        <v/>
      </c>
      <c r="B272" s="70"/>
      <c r="C272" s="70"/>
      <c r="D272" s="70"/>
      <c r="E272" s="70"/>
      <c r="F272" s="70"/>
      <c r="G272" s="70"/>
      <c r="H272" s="71"/>
      <c r="I272" s="72"/>
      <c r="J272" s="66"/>
      <c r="K272" s="70"/>
      <c r="L272" s="68"/>
      <c r="M272" s="68"/>
      <c r="N272" s="68"/>
      <c r="O272" s="67"/>
      <c r="P272" s="67"/>
      <c r="Q272" s="70"/>
      <c r="R272" s="70"/>
      <c r="S272" s="70"/>
      <c r="T272" s="68"/>
      <c r="U272" s="68"/>
      <c r="V272" s="68"/>
      <c r="W272" s="69" t="str">
        <f>'Overhead &amp; Labor Burden Summary'!B274</f>
        <v/>
      </c>
      <c r="X272" s="69" t="str">
        <f>'Overhead &amp; Labor Burden Summary'!C274</f>
        <v/>
      </c>
      <c r="Y272" s="69" t="str">
        <f>'Overhead &amp; Labor Burden Summary'!H274</f>
        <v/>
      </c>
      <c r="Z272" s="67" t="str">
        <f t="shared" si="2"/>
        <v/>
      </c>
      <c r="AA272" s="67" t="str">
        <f t="shared" si="3"/>
        <v/>
      </c>
    </row>
    <row r="273" spans="1:27" ht="15.75" customHeight="1">
      <c r="A273" s="75" t="str">
        <f>'Overhead &amp; Labor Burden Summary'!A275</f>
        <v/>
      </c>
      <c r="B273" s="70"/>
      <c r="C273" s="70"/>
      <c r="D273" s="70"/>
      <c r="E273" s="70"/>
      <c r="F273" s="70"/>
      <c r="G273" s="70"/>
      <c r="H273" s="71"/>
      <c r="I273" s="72"/>
      <c r="J273" s="66"/>
      <c r="K273" s="70"/>
      <c r="L273" s="68"/>
      <c r="M273" s="68"/>
      <c r="N273" s="68"/>
      <c r="O273" s="67"/>
      <c r="P273" s="67"/>
      <c r="Q273" s="70"/>
      <c r="R273" s="70"/>
      <c r="S273" s="70"/>
      <c r="T273" s="68"/>
      <c r="U273" s="68"/>
      <c r="V273" s="68"/>
      <c r="W273" s="69" t="str">
        <f>'Overhead &amp; Labor Burden Summary'!B275</f>
        <v/>
      </c>
      <c r="X273" s="69" t="str">
        <f>'Overhead &amp; Labor Burden Summary'!C275</f>
        <v/>
      </c>
      <c r="Y273" s="69" t="str">
        <f>'Overhead &amp; Labor Burden Summary'!H275</f>
        <v/>
      </c>
      <c r="Z273" s="67" t="str">
        <f t="shared" si="2"/>
        <v/>
      </c>
      <c r="AA273" s="67" t="str">
        <f t="shared" si="3"/>
        <v/>
      </c>
    </row>
    <row r="274" spans="1:27" ht="15.75" customHeight="1">
      <c r="A274" s="75" t="str">
        <f>'Overhead &amp; Labor Burden Summary'!A276</f>
        <v/>
      </c>
      <c r="B274" s="70"/>
      <c r="C274" s="70"/>
      <c r="D274" s="70"/>
      <c r="E274" s="70"/>
      <c r="F274" s="70"/>
      <c r="G274" s="70"/>
      <c r="H274" s="71"/>
      <c r="I274" s="72"/>
      <c r="J274" s="66"/>
      <c r="K274" s="70"/>
      <c r="L274" s="68"/>
      <c r="M274" s="68"/>
      <c r="N274" s="68"/>
      <c r="O274" s="67"/>
      <c r="P274" s="67"/>
      <c r="Q274" s="70"/>
      <c r="R274" s="70"/>
      <c r="S274" s="70"/>
      <c r="T274" s="68"/>
      <c r="U274" s="68"/>
      <c r="V274" s="68"/>
      <c r="W274" s="69" t="str">
        <f>'Overhead &amp; Labor Burden Summary'!B276</f>
        <v/>
      </c>
      <c r="X274" s="69" t="str">
        <f>'Overhead &amp; Labor Burden Summary'!C276</f>
        <v/>
      </c>
      <c r="Y274" s="69" t="str">
        <f>'Overhead &amp; Labor Burden Summary'!H276</f>
        <v/>
      </c>
      <c r="Z274" s="67" t="str">
        <f t="shared" si="2"/>
        <v/>
      </c>
      <c r="AA274" s="67" t="str">
        <f t="shared" si="3"/>
        <v/>
      </c>
    </row>
    <row r="275" spans="1:27" ht="15.75" customHeight="1">
      <c r="A275" s="75" t="str">
        <f>'Overhead &amp; Labor Burden Summary'!A277</f>
        <v/>
      </c>
      <c r="B275" s="70"/>
      <c r="C275" s="70"/>
      <c r="D275" s="70"/>
      <c r="E275" s="70"/>
      <c r="F275" s="70"/>
      <c r="G275" s="70"/>
      <c r="H275" s="71"/>
      <c r="I275" s="72"/>
      <c r="J275" s="66"/>
      <c r="K275" s="70"/>
      <c r="L275" s="68"/>
      <c r="M275" s="68"/>
      <c r="N275" s="68"/>
      <c r="O275" s="67"/>
      <c r="P275" s="67"/>
      <c r="Q275" s="70"/>
      <c r="R275" s="70"/>
      <c r="S275" s="70"/>
      <c r="T275" s="68"/>
      <c r="U275" s="68"/>
      <c r="V275" s="68"/>
      <c r="W275" s="69" t="str">
        <f>'Overhead &amp; Labor Burden Summary'!B277</f>
        <v/>
      </c>
      <c r="X275" s="69" t="str">
        <f>'Overhead &amp; Labor Burden Summary'!C277</f>
        <v/>
      </c>
      <c r="Y275" s="69" t="str">
        <f>'Overhead &amp; Labor Burden Summary'!H277</f>
        <v/>
      </c>
      <c r="Z275" s="67" t="str">
        <f t="shared" si="2"/>
        <v/>
      </c>
      <c r="AA275" s="67" t="str">
        <f t="shared" si="3"/>
        <v/>
      </c>
    </row>
    <row r="276" spans="1:27" ht="15.75" customHeight="1">
      <c r="A276" s="75" t="str">
        <f>'Overhead &amp; Labor Burden Summary'!A278</f>
        <v/>
      </c>
      <c r="B276" s="70"/>
      <c r="C276" s="70"/>
      <c r="D276" s="70"/>
      <c r="E276" s="70"/>
      <c r="F276" s="70"/>
      <c r="G276" s="70"/>
      <c r="H276" s="71"/>
      <c r="I276" s="72"/>
      <c r="J276" s="66"/>
      <c r="K276" s="70"/>
      <c r="L276" s="68"/>
      <c r="M276" s="68"/>
      <c r="N276" s="68"/>
      <c r="O276" s="67"/>
      <c r="P276" s="67"/>
      <c r="Q276" s="70"/>
      <c r="R276" s="70"/>
      <c r="S276" s="70"/>
      <c r="T276" s="68"/>
      <c r="U276" s="68"/>
      <c r="V276" s="68"/>
      <c r="W276" s="69" t="str">
        <f>'Overhead &amp; Labor Burden Summary'!B278</f>
        <v/>
      </c>
      <c r="X276" s="69" t="str">
        <f>'Overhead &amp; Labor Burden Summary'!C278</f>
        <v/>
      </c>
      <c r="Y276" s="69" t="str">
        <f>'Overhead &amp; Labor Burden Summary'!H278</f>
        <v/>
      </c>
      <c r="Z276" s="67" t="str">
        <f t="shared" si="2"/>
        <v/>
      </c>
      <c r="AA276" s="67" t="str">
        <f t="shared" si="3"/>
        <v/>
      </c>
    </row>
    <row r="277" spans="1:27" ht="15.75" customHeight="1">
      <c r="A277" s="75" t="str">
        <f>'Overhead &amp; Labor Burden Summary'!A279</f>
        <v/>
      </c>
      <c r="B277" s="70"/>
      <c r="C277" s="70"/>
      <c r="D277" s="70"/>
      <c r="E277" s="70"/>
      <c r="F277" s="70"/>
      <c r="G277" s="70"/>
      <c r="H277" s="71"/>
      <c r="I277" s="72"/>
      <c r="J277" s="66"/>
      <c r="K277" s="70"/>
      <c r="L277" s="68"/>
      <c r="M277" s="68"/>
      <c r="N277" s="68"/>
      <c r="O277" s="67"/>
      <c r="P277" s="67"/>
      <c r="Q277" s="70"/>
      <c r="R277" s="70"/>
      <c r="S277" s="70"/>
      <c r="T277" s="68"/>
      <c r="U277" s="68"/>
      <c r="V277" s="68"/>
      <c r="W277" s="69" t="str">
        <f>'Overhead &amp; Labor Burden Summary'!B279</f>
        <v/>
      </c>
      <c r="X277" s="69" t="str">
        <f>'Overhead &amp; Labor Burden Summary'!C279</f>
        <v/>
      </c>
      <c r="Y277" s="69" t="str">
        <f>'Overhead &amp; Labor Burden Summary'!H279</f>
        <v/>
      </c>
      <c r="Z277" s="67" t="str">
        <f t="shared" si="2"/>
        <v/>
      </c>
      <c r="AA277" s="67" t="str">
        <f t="shared" si="3"/>
        <v/>
      </c>
    </row>
    <row r="278" spans="1:27" ht="15.75" customHeight="1">
      <c r="A278" s="75" t="str">
        <f>'Overhead &amp; Labor Burden Summary'!A280</f>
        <v/>
      </c>
      <c r="B278" s="70"/>
      <c r="C278" s="70"/>
      <c r="D278" s="70"/>
      <c r="E278" s="70"/>
      <c r="F278" s="70"/>
      <c r="G278" s="70"/>
      <c r="H278" s="71"/>
      <c r="I278" s="72"/>
      <c r="J278" s="66"/>
      <c r="K278" s="70"/>
      <c r="L278" s="68"/>
      <c r="M278" s="68"/>
      <c r="N278" s="68"/>
      <c r="O278" s="67"/>
      <c r="P278" s="67"/>
      <c r="Q278" s="70"/>
      <c r="R278" s="70"/>
      <c r="S278" s="70"/>
      <c r="T278" s="68"/>
      <c r="U278" s="68"/>
      <c r="V278" s="68"/>
      <c r="W278" s="69" t="str">
        <f>'Overhead &amp; Labor Burden Summary'!B280</f>
        <v/>
      </c>
      <c r="X278" s="69" t="str">
        <f>'Overhead &amp; Labor Burden Summary'!C280</f>
        <v/>
      </c>
      <c r="Y278" s="69" t="str">
        <f>'Overhead &amp; Labor Burden Summary'!H280</f>
        <v/>
      </c>
      <c r="Z278" s="67" t="str">
        <f t="shared" si="2"/>
        <v/>
      </c>
      <c r="AA278" s="67" t="str">
        <f t="shared" si="3"/>
        <v/>
      </c>
    </row>
    <row r="279" spans="1:27" ht="15.75" customHeight="1">
      <c r="A279" s="75" t="str">
        <f>'Overhead &amp; Labor Burden Summary'!A281</f>
        <v/>
      </c>
      <c r="B279" s="70"/>
      <c r="C279" s="70"/>
      <c r="D279" s="70"/>
      <c r="E279" s="70"/>
      <c r="F279" s="70"/>
      <c r="G279" s="70"/>
      <c r="H279" s="71"/>
      <c r="I279" s="72"/>
      <c r="J279" s="66"/>
      <c r="K279" s="70"/>
      <c r="L279" s="68"/>
      <c r="M279" s="68"/>
      <c r="N279" s="68"/>
      <c r="O279" s="67"/>
      <c r="P279" s="67"/>
      <c r="Q279" s="70"/>
      <c r="R279" s="70"/>
      <c r="S279" s="70"/>
      <c r="T279" s="68"/>
      <c r="U279" s="68"/>
      <c r="V279" s="68"/>
      <c r="W279" s="69" t="str">
        <f>'Overhead &amp; Labor Burden Summary'!B281</f>
        <v/>
      </c>
      <c r="X279" s="69" t="str">
        <f>'Overhead &amp; Labor Burden Summary'!C281</f>
        <v/>
      </c>
      <c r="Y279" s="69" t="str">
        <f>'Overhead &amp; Labor Burden Summary'!H281</f>
        <v/>
      </c>
      <c r="Z279" s="67" t="str">
        <f t="shared" si="2"/>
        <v/>
      </c>
      <c r="AA279" s="67" t="str">
        <f t="shared" si="3"/>
        <v/>
      </c>
    </row>
    <row r="280" spans="1:27" ht="15.75" customHeight="1">
      <c r="A280" s="75" t="str">
        <f>'Overhead &amp; Labor Burden Summary'!A282</f>
        <v/>
      </c>
      <c r="B280" s="70"/>
      <c r="C280" s="70"/>
      <c r="D280" s="70"/>
      <c r="E280" s="70"/>
      <c r="F280" s="70"/>
      <c r="G280" s="70"/>
      <c r="H280" s="71"/>
      <c r="I280" s="72"/>
      <c r="J280" s="66"/>
      <c r="K280" s="70"/>
      <c r="L280" s="68"/>
      <c r="M280" s="68"/>
      <c r="N280" s="68"/>
      <c r="O280" s="67"/>
      <c r="P280" s="67"/>
      <c r="Q280" s="70"/>
      <c r="R280" s="70"/>
      <c r="S280" s="70"/>
      <c r="T280" s="68"/>
      <c r="U280" s="68"/>
      <c r="V280" s="68"/>
      <c r="W280" s="69" t="str">
        <f>'Overhead &amp; Labor Burden Summary'!B282</f>
        <v/>
      </c>
      <c r="X280" s="69" t="str">
        <f>'Overhead &amp; Labor Burden Summary'!C282</f>
        <v/>
      </c>
      <c r="Y280" s="69" t="str">
        <f>'Overhead &amp; Labor Burden Summary'!H282</f>
        <v/>
      </c>
      <c r="Z280" s="67" t="str">
        <f t="shared" si="2"/>
        <v/>
      </c>
      <c r="AA280" s="67" t="str">
        <f t="shared" si="3"/>
        <v/>
      </c>
    </row>
    <row r="281" spans="1:27" ht="15.75" customHeight="1">
      <c r="A281" s="75" t="str">
        <f>'Overhead &amp; Labor Burden Summary'!A283</f>
        <v/>
      </c>
      <c r="B281" s="70"/>
      <c r="C281" s="70"/>
      <c r="D281" s="70"/>
      <c r="E281" s="70"/>
      <c r="F281" s="70"/>
      <c r="G281" s="70"/>
      <c r="H281" s="71"/>
      <c r="I281" s="72"/>
      <c r="J281" s="66"/>
      <c r="K281" s="70"/>
      <c r="L281" s="68"/>
      <c r="M281" s="68"/>
      <c r="N281" s="68"/>
      <c r="O281" s="67"/>
      <c r="P281" s="67"/>
      <c r="Q281" s="70"/>
      <c r="R281" s="70"/>
      <c r="S281" s="70"/>
      <c r="T281" s="68"/>
      <c r="U281" s="68"/>
      <c r="V281" s="68"/>
      <c r="W281" s="69" t="str">
        <f>'Overhead &amp; Labor Burden Summary'!B283</f>
        <v/>
      </c>
      <c r="X281" s="69" t="str">
        <f>'Overhead &amp; Labor Burden Summary'!C283</f>
        <v/>
      </c>
      <c r="Y281" s="69" t="str">
        <f>'Overhead &amp; Labor Burden Summary'!H283</f>
        <v/>
      </c>
      <c r="Z281" s="67" t="str">
        <f t="shared" si="2"/>
        <v/>
      </c>
      <c r="AA281" s="67" t="str">
        <f t="shared" si="3"/>
        <v/>
      </c>
    </row>
    <row r="282" spans="1:27" ht="15.75" customHeight="1">
      <c r="A282" s="75" t="str">
        <f>'Overhead &amp; Labor Burden Summary'!A284</f>
        <v/>
      </c>
      <c r="B282" s="70"/>
      <c r="C282" s="70"/>
      <c r="D282" s="70"/>
      <c r="E282" s="70"/>
      <c r="F282" s="70"/>
      <c r="G282" s="70"/>
      <c r="H282" s="71"/>
      <c r="I282" s="72"/>
      <c r="J282" s="66"/>
      <c r="K282" s="70"/>
      <c r="L282" s="68"/>
      <c r="M282" s="68"/>
      <c r="N282" s="68"/>
      <c r="O282" s="67"/>
      <c r="P282" s="67"/>
      <c r="Q282" s="70"/>
      <c r="R282" s="70"/>
      <c r="S282" s="70"/>
      <c r="T282" s="68"/>
      <c r="U282" s="68"/>
      <c r="V282" s="68"/>
      <c r="W282" s="69" t="str">
        <f>'Overhead &amp; Labor Burden Summary'!B284</f>
        <v/>
      </c>
      <c r="X282" s="69" t="str">
        <f>'Overhead &amp; Labor Burden Summary'!C284</f>
        <v/>
      </c>
      <c r="Y282" s="69" t="str">
        <f>'Overhead &amp; Labor Burden Summary'!H284</f>
        <v/>
      </c>
      <c r="Z282" s="67" t="str">
        <f t="shared" si="2"/>
        <v/>
      </c>
      <c r="AA282" s="67" t="str">
        <f t="shared" si="3"/>
        <v/>
      </c>
    </row>
    <row r="283" spans="1:27" ht="15.75" customHeight="1">
      <c r="A283" s="75" t="str">
        <f>'Overhead &amp; Labor Burden Summary'!A285</f>
        <v/>
      </c>
      <c r="B283" s="70"/>
      <c r="C283" s="70"/>
      <c r="D283" s="70"/>
      <c r="E283" s="70"/>
      <c r="F283" s="70"/>
      <c r="G283" s="70"/>
      <c r="H283" s="71"/>
      <c r="I283" s="72"/>
      <c r="J283" s="66"/>
      <c r="K283" s="70"/>
      <c r="L283" s="68"/>
      <c r="M283" s="68"/>
      <c r="N283" s="68"/>
      <c r="O283" s="67"/>
      <c r="P283" s="67"/>
      <c r="Q283" s="70"/>
      <c r="R283" s="70"/>
      <c r="S283" s="70"/>
      <c r="T283" s="68"/>
      <c r="U283" s="68"/>
      <c r="V283" s="68"/>
      <c r="W283" s="69" t="str">
        <f>'Overhead &amp; Labor Burden Summary'!B285</f>
        <v/>
      </c>
      <c r="X283" s="69" t="str">
        <f>'Overhead &amp; Labor Burden Summary'!C285</f>
        <v/>
      </c>
      <c r="Y283" s="69" t="str">
        <f>'Overhead &amp; Labor Burden Summary'!H285</f>
        <v/>
      </c>
      <c r="Z283" s="67" t="str">
        <f t="shared" si="2"/>
        <v/>
      </c>
      <c r="AA283" s="67" t="str">
        <f t="shared" si="3"/>
        <v/>
      </c>
    </row>
    <row r="284" spans="1:27" ht="15.75" customHeight="1">
      <c r="A284" s="75" t="str">
        <f>'Overhead &amp; Labor Burden Summary'!A286</f>
        <v/>
      </c>
      <c r="B284" s="70"/>
      <c r="C284" s="70"/>
      <c r="D284" s="70"/>
      <c r="E284" s="70"/>
      <c r="F284" s="70"/>
      <c r="G284" s="70"/>
      <c r="H284" s="71"/>
      <c r="I284" s="72"/>
      <c r="J284" s="66"/>
      <c r="K284" s="70"/>
      <c r="L284" s="68"/>
      <c r="M284" s="68"/>
      <c r="N284" s="68"/>
      <c r="O284" s="67"/>
      <c r="P284" s="67"/>
      <c r="Q284" s="70"/>
      <c r="R284" s="70"/>
      <c r="S284" s="70"/>
      <c r="T284" s="68"/>
      <c r="U284" s="68"/>
      <c r="V284" s="68"/>
      <c r="W284" s="69" t="str">
        <f>'Overhead &amp; Labor Burden Summary'!B286</f>
        <v/>
      </c>
      <c r="X284" s="69" t="str">
        <f>'Overhead &amp; Labor Burden Summary'!C286</f>
        <v/>
      </c>
      <c r="Y284" s="69" t="str">
        <f>'Overhead &amp; Labor Burden Summary'!H286</f>
        <v/>
      </c>
      <c r="Z284" s="67" t="str">
        <f t="shared" si="2"/>
        <v/>
      </c>
      <c r="AA284" s="67" t="str">
        <f t="shared" si="3"/>
        <v/>
      </c>
    </row>
    <row r="285" spans="1:27" ht="15.75" customHeight="1">
      <c r="A285" s="75" t="str">
        <f>'Overhead &amp; Labor Burden Summary'!A287</f>
        <v/>
      </c>
      <c r="B285" s="70"/>
      <c r="C285" s="70"/>
      <c r="D285" s="70"/>
      <c r="E285" s="70"/>
      <c r="F285" s="70"/>
      <c r="G285" s="70"/>
      <c r="H285" s="71"/>
      <c r="I285" s="72"/>
      <c r="J285" s="66"/>
      <c r="K285" s="70"/>
      <c r="L285" s="68"/>
      <c r="M285" s="68"/>
      <c r="N285" s="68"/>
      <c r="O285" s="67"/>
      <c r="P285" s="67"/>
      <c r="Q285" s="70"/>
      <c r="R285" s="70"/>
      <c r="S285" s="70"/>
      <c r="T285" s="68"/>
      <c r="U285" s="68"/>
      <c r="V285" s="68"/>
      <c r="W285" s="69" t="str">
        <f>'Overhead &amp; Labor Burden Summary'!B287</f>
        <v/>
      </c>
      <c r="X285" s="69" t="str">
        <f>'Overhead &amp; Labor Burden Summary'!C287</f>
        <v/>
      </c>
      <c r="Y285" s="69" t="str">
        <f>'Overhead &amp; Labor Burden Summary'!H287</f>
        <v/>
      </c>
      <c r="Z285" s="67" t="str">
        <f t="shared" si="2"/>
        <v/>
      </c>
      <c r="AA285" s="67" t="str">
        <f t="shared" si="3"/>
        <v/>
      </c>
    </row>
    <row r="286" spans="1:27" ht="15.75" customHeight="1">
      <c r="A286" s="75" t="str">
        <f>'Overhead &amp; Labor Burden Summary'!A288</f>
        <v/>
      </c>
      <c r="B286" s="70"/>
      <c r="C286" s="70"/>
      <c r="D286" s="70"/>
      <c r="E286" s="70"/>
      <c r="F286" s="70"/>
      <c r="G286" s="70"/>
      <c r="H286" s="71"/>
      <c r="I286" s="72"/>
      <c r="J286" s="66"/>
      <c r="K286" s="70"/>
      <c r="L286" s="68"/>
      <c r="M286" s="68"/>
      <c r="N286" s="68"/>
      <c r="O286" s="67"/>
      <c r="P286" s="67"/>
      <c r="Q286" s="70"/>
      <c r="R286" s="70"/>
      <c r="S286" s="70"/>
      <c r="T286" s="68"/>
      <c r="U286" s="68"/>
      <c r="V286" s="68"/>
      <c r="W286" s="69" t="str">
        <f>'Overhead &amp; Labor Burden Summary'!B288</f>
        <v/>
      </c>
      <c r="X286" s="69" t="str">
        <f>'Overhead &amp; Labor Burden Summary'!C288</f>
        <v/>
      </c>
      <c r="Y286" s="69" t="str">
        <f>'Overhead &amp; Labor Burden Summary'!H288</f>
        <v/>
      </c>
      <c r="Z286" s="67" t="str">
        <f t="shared" si="2"/>
        <v/>
      </c>
      <c r="AA286" s="67" t="str">
        <f t="shared" si="3"/>
        <v/>
      </c>
    </row>
    <row r="287" spans="1:27" ht="15.75" customHeight="1">
      <c r="A287" s="75" t="str">
        <f>'Overhead &amp; Labor Burden Summary'!A289</f>
        <v/>
      </c>
      <c r="B287" s="70"/>
      <c r="C287" s="70"/>
      <c r="D287" s="70"/>
      <c r="E287" s="70"/>
      <c r="F287" s="70"/>
      <c r="G287" s="70"/>
      <c r="H287" s="71"/>
      <c r="I287" s="72"/>
      <c r="J287" s="66"/>
      <c r="K287" s="70"/>
      <c r="L287" s="68"/>
      <c r="M287" s="68"/>
      <c r="N287" s="68"/>
      <c r="O287" s="67"/>
      <c r="P287" s="67"/>
      <c r="Q287" s="70"/>
      <c r="R287" s="70"/>
      <c r="S287" s="70"/>
      <c r="T287" s="68"/>
      <c r="U287" s="68"/>
      <c r="V287" s="68"/>
      <c r="W287" s="69" t="str">
        <f>'Overhead &amp; Labor Burden Summary'!B289</f>
        <v/>
      </c>
      <c r="X287" s="69" t="str">
        <f>'Overhead &amp; Labor Burden Summary'!C289</f>
        <v/>
      </c>
      <c r="Y287" s="69" t="str">
        <f>'Overhead &amp; Labor Burden Summary'!H289</f>
        <v/>
      </c>
      <c r="Z287" s="67" t="str">
        <f t="shared" si="2"/>
        <v/>
      </c>
      <c r="AA287" s="67" t="str">
        <f t="shared" si="3"/>
        <v/>
      </c>
    </row>
    <row r="288" spans="1:27" ht="15.75" customHeight="1">
      <c r="A288" s="75" t="str">
        <f>'Overhead &amp; Labor Burden Summary'!A290</f>
        <v/>
      </c>
      <c r="B288" s="70"/>
      <c r="C288" s="70"/>
      <c r="D288" s="70"/>
      <c r="E288" s="70"/>
      <c r="F288" s="70"/>
      <c r="G288" s="70"/>
      <c r="H288" s="71"/>
      <c r="I288" s="72"/>
      <c r="J288" s="66"/>
      <c r="K288" s="70"/>
      <c r="L288" s="68"/>
      <c r="M288" s="68"/>
      <c r="N288" s="68"/>
      <c r="O288" s="67"/>
      <c r="P288" s="67"/>
      <c r="Q288" s="70"/>
      <c r="R288" s="70"/>
      <c r="S288" s="70"/>
      <c r="T288" s="68"/>
      <c r="U288" s="68"/>
      <c r="V288" s="68"/>
      <c r="W288" s="69" t="str">
        <f>'Overhead &amp; Labor Burden Summary'!B290</f>
        <v/>
      </c>
      <c r="X288" s="69" t="str">
        <f>'Overhead &amp; Labor Burden Summary'!C290</f>
        <v/>
      </c>
      <c r="Y288" s="69" t="str">
        <f>'Overhead &amp; Labor Burden Summary'!H290</f>
        <v/>
      </c>
      <c r="Z288" s="67" t="str">
        <f t="shared" si="2"/>
        <v/>
      </c>
      <c r="AA288" s="67" t="str">
        <f t="shared" si="3"/>
        <v/>
      </c>
    </row>
    <row r="289" spans="1:27" ht="15.75" customHeight="1">
      <c r="A289" s="75" t="str">
        <f>'Overhead &amp; Labor Burden Summary'!A291</f>
        <v/>
      </c>
      <c r="B289" s="70"/>
      <c r="C289" s="70"/>
      <c r="D289" s="70"/>
      <c r="E289" s="70"/>
      <c r="F289" s="70"/>
      <c r="G289" s="70"/>
      <c r="H289" s="71"/>
      <c r="I289" s="72"/>
      <c r="J289" s="66"/>
      <c r="K289" s="70"/>
      <c r="L289" s="68"/>
      <c r="M289" s="68"/>
      <c r="N289" s="68"/>
      <c r="O289" s="67"/>
      <c r="P289" s="67"/>
      <c r="Q289" s="70"/>
      <c r="R289" s="70"/>
      <c r="S289" s="70"/>
      <c r="T289" s="68"/>
      <c r="U289" s="68"/>
      <c r="V289" s="68"/>
      <c r="W289" s="69" t="str">
        <f>'Overhead &amp; Labor Burden Summary'!B291</f>
        <v/>
      </c>
      <c r="X289" s="69" t="str">
        <f>'Overhead &amp; Labor Burden Summary'!C291</f>
        <v/>
      </c>
      <c r="Y289" s="69" t="str">
        <f>'Overhead &amp; Labor Burden Summary'!H291</f>
        <v/>
      </c>
      <c r="Z289" s="67" t="str">
        <f t="shared" si="2"/>
        <v/>
      </c>
      <c r="AA289" s="67" t="str">
        <f t="shared" si="3"/>
        <v/>
      </c>
    </row>
    <row r="290" spans="1:27" ht="15.75" customHeight="1">
      <c r="A290" s="75" t="str">
        <f>'Overhead &amp; Labor Burden Summary'!A292</f>
        <v/>
      </c>
      <c r="B290" s="70"/>
      <c r="C290" s="70"/>
      <c r="D290" s="70"/>
      <c r="E290" s="70"/>
      <c r="F290" s="70"/>
      <c r="G290" s="70"/>
      <c r="H290" s="71"/>
      <c r="I290" s="72"/>
      <c r="J290" s="66"/>
      <c r="K290" s="70"/>
      <c r="L290" s="68"/>
      <c r="M290" s="68"/>
      <c r="N290" s="68"/>
      <c r="O290" s="67"/>
      <c r="P290" s="67"/>
      <c r="Q290" s="70"/>
      <c r="R290" s="70"/>
      <c r="S290" s="70"/>
      <c r="T290" s="68"/>
      <c r="U290" s="68"/>
      <c r="V290" s="68"/>
      <c r="W290" s="69" t="str">
        <f>'Overhead &amp; Labor Burden Summary'!B292</f>
        <v/>
      </c>
      <c r="X290" s="69" t="str">
        <f>'Overhead &amp; Labor Burden Summary'!C292</f>
        <v/>
      </c>
      <c r="Y290" s="69" t="str">
        <f>'Overhead &amp; Labor Burden Summary'!H292</f>
        <v/>
      </c>
      <c r="Z290" s="67" t="str">
        <f t="shared" si="2"/>
        <v/>
      </c>
      <c r="AA290" s="67" t="str">
        <f t="shared" si="3"/>
        <v/>
      </c>
    </row>
    <row r="291" spans="1:27" ht="15.75" customHeight="1">
      <c r="A291" s="75" t="str">
        <f>'Overhead &amp; Labor Burden Summary'!A293</f>
        <v/>
      </c>
      <c r="B291" s="70"/>
      <c r="C291" s="70"/>
      <c r="D291" s="70"/>
      <c r="E291" s="70"/>
      <c r="F291" s="70"/>
      <c r="G291" s="70"/>
      <c r="H291" s="71"/>
      <c r="I291" s="72"/>
      <c r="J291" s="66"/>
      <c r="K291" s="70"/>
      <c r="L291" s="68"/>
      <c r="M291" s="68"/>
      <c r="N291" s="68"/>
      <c r="O291" s="67"/>
      <c r="P291" s="67"/>
      <c r="Q291" s="70"/>
      <c r="R291" s="70"/>
      <c r="S291" s="70"/>
      <c r="T291" s="68"/>
      <c r="U291" s="68"/>
      <c r="V291" s="68"/>
      <c r="W291" s="69" t="str">
        <f>'Overhead &amp; Labor Burden Summary'!B293</f>
        <v/>
      </c>
      <c r="X291" s="69" t="str">
        <f>'Overhead &amp; Labor Burden Summary'!C293</f>
        <v/>
      </c>
      <c r="Y291" s="69" t="str">
        <f>'Overhead &amp; Labor Burden Summary'!H293</f>
        <v/>
      </c>
      <c r="Z291" s="67" t="str">
        <f t="shared" si="2"/>
        <v/>
      </c>
      <c r="AA291" s="67" t="str">
        <f t="shared" si="3"/>
        <v/>
      </c>
    </row>
    <row r="292" spans="1:27" ht="15.75" customHeight="1">
      <c r="A292" s="75" t="str">
        <f>'Overhead &amp; Labor Burden Summary'!A294</f>
        <v/>
      </c>
      <c r="B292" s="70"/>
      <c r="C292" s="70"/>
      <c r="D292" s="70"/>
      <c r="E292" s="70"/>
      <c r="F292" s="70"/>
      <c r="G292" s="70"/>
      <c r="H292" s="71"/>
      <c r="I292" s="72"/>
      <c r="J292" s="66"/>
      <c r="K292" s="70"/>
      <c r="L292" s="68"/>
      <c r="M292" s="68"/>
      <c r="N292" s="68"/>
      <c r="O292" s="67"/>
      <c r="P292" s="67"/>
      <c r="Q292" s="70"/>
      <c r="R292" s="70"/>
      <c r="S292" s="70"/>
      <c r="T292" s="68"/>
      <c r="U292" s="68"/>
      <c r="V292" s="68"/>
      <c r="W292" s="69" t="str">
        <f>'Overhead &amp; Labor Burden Summary'!B294</f>
        <v/>
      </c>
      <c r="X292" s="69" t="str">
        <f>'Overhead &amp; Labor Burden Summary'!C294</f>
        <v/>
      </c>
      <c r="Y292" s="69" t="str">
        <f>'Overhead &amp; Labor Burden Summary'!H294</f>
        <v/>
      </c>
      <c r="Z292" s="67" t="str">
        <f t="shared" si="2"/>
        <v/>
      </c>
      <c r="AA292" s="67" t="str">
        <f t="shared" si="3"/>
        <v/>
      </c>
    </row>
    <row r="293" spans="1:27" ht="15.75" customHeight="1">
      <c r="A293" s="75" t="str">
        <f>'Overhead &amp; Labor Burden Summary'!A295</f>
        <v/>
      </c>
      <c r="B293" s="70"/>
      <c r="C293" s="70"/>
      <c r="D293" s="70"/>
      <c r="E293" s="70"/>
      <c r="F293" s="70"/>
      <c r="G293" s="70"/>
      <c r="H293" s="71"/>
      <c r="I293" s="72"/>
      <c r="J293" s="66"/>
      <c r="K293" s="70"/>
      <c r="L293" s="68"/>
      <c r="M293" s="68"/>
      <c r="N293" s="68"/>
      <c r="O293" s="67"/>
      <c r="P293" s="67"/>
      <c r="Q293" s="70"/>
      <c r="R293" s="70"/>
      <c r="S293" s="70"/>
      <c r="T293" s="68"/>
      <c r="U293" s="68"/>
      <c r="V293" s="68"/>
      <c r="W293" s="69" t="str">
        <f>'Overhead &amp; Labor Burden Summary'!B295</f>
        <v/>
      </c>
      <c r="X293" s="69" t="str">
        <f>'Overhead &amp; Labor Burden Summary'!C295</f>
        <v/>
      </c>
      <c r="Y293" s="69" t="str">
        <f>'Overhead &amp; Labor Burden Summary'!H295</f>
        <v/>
      </c>
      <c r="Z293" s="67" t="str">
        <f t="shared" si="2"/>
        <v/>
      </c>
      <c r="AA293" s="67" t="str">
        <f t="shared" si="3"/>
        <v/>
      </c>
    </row>
    <row r="294" spans="1:27" ht="15.75" customHeight="1">
      <c r="A294" s="75" t="str">
        <f>'Overhead &amp; Labor Burden Summary'!A296</f>
        <v/>
      </c>
      <c r="B294" s="70"/>
      <c r="C294" s="70"/>
      <c r="D294" s="70"/>
      <c r="E294" s="70"/>
      <c r="F294" s="70"/>
      <c r="G294" s="70"/>
      <c r="H294" s="71"/>
      <c r="I294" s="72"/>
      <c r="J294" s="66"/>
      <c r="K294" s="70"/>
      <c r="L294" s="68"/>
      <c r="M294" s="68"/>
      <c r="N294" s="68"/>
      <c r="O294" s="67"/>
      <c r="P294" s="67"/>
      <c r="Q294" s="70"/>
      <c r="R294" s="70"/>
      <c r="S294" s="70"/>
      <c r="T294" s="68"/>
      <c r="U294" s="68"/>
      <c r="V294" s="68"/>
      <c r="W294" s="69" t="str">
        <f>'Overhead &amp; Labor Burden Summary'!B296</f>
        <v/>
      </c>
      <c r="X294" s="69" t="str">
        <f>'Overhead &amp; Labor Burden Summary'!C296</f>
        <v/>
      </c>
      <c r="Y294" s="69" t="str">
        <f>'Overhead &amp; Labor Burden Summary'!H296</f>
        <v/>
      </c>
      <c r="Z294" s="67" t="str">
        <f t="shared" si="2"/>
        <v/>
      </c>
      <c r="AA294" s="67" t="str">
        <f t="shared" si="3"/>
        <v/>
      </c>
    </row>
    <row r="295" spans="1:27" ht="15.75" customHeight="1">
      <c r="A295" s="75" t="str">
        <f>'Overhead &amp; Labor Burden Summary'!A297</f>
        <v/>
      </c>
      <c r="B295" s="70"/>
      <c r="C295" s="70"/>
      <c r="D295" s="70"/>
      <c r="E295" s="70"/>
      <c r="F295" s="70"/>
      <c r="G295" s="70"/>
      <c r="H295" s="71"/>
      <c r="I295" s="72"/>
      <c r="J295" s="66"/>
      <c r="K295" s="70"/>
      <c r="L295" s="68"/>
      <c r="M295" s="68"/>
      <c r="N295" s="68"/>
      <c r="O295" s="67"/>
      <c r="P295" s="67"/>
      <c r="Q295" s="70"/>
      <c r="R295" s="70"/>
      <c r="S295" s="70"/>
      <c r="T295" s="68"/>
      <c r="U295" s="68"/>
      <c r="V295" s="68"/>
      <c r="W295" s="69" t="str">
        <f>'Overhead &amp; Labor Burden Summary'!B297</f>
        <v/>
      </c>
      <c r="X295" s="69" t="str">
        <f>'Overhead &amp; Labor Burden Summary'!C297</f>
        <v/>
      </c>
      <c r="Y295" s="69" t="str">
        <f>'Overhead &amp; Labor Burden Summary'!H297</f>
        <v/>
      </c>
      <c r="Z295" s="67" t="str">
        <f t="shared" si="2"/>
        <v/>
      </c>
      <c r="AA295" s="67" t="str">
        <f t="shared" si="3"/>
        <v/>
      </c>
    </row>
    <row r="296" spans="1:27" ht="15.75" customHeight="1">
      <c r="A296" s="75" t="str">
        <f>'Overhead &amp; Labor Burden Summary'!A298</f>
        <v/>
      </c>
      <c r="B296" s="70"/>
      <c r="C296" s="70"/>
      <c r="D296" s="70"/>
      <c r="E296" s="70"/>
      <c r="F296" s="70"/>
      <c r="G296" s="70"/>
      <c r="H296" s="71"/>
      <c r="I296" s="72"/>
      <c r="J296" s="66"/>
      <c r="K296" s="70"/>
      <c r="L296" s="68"/>
      <c r="M296" s="68"/>
      <c r="N296" s="68"/>
      <c r="O296" s="67"/>
      <c r="P296" s="67"/>
      <c r="Q296" s="70"/>
      <c r="R296" s="70"/>
      <c r="S296" s="70"/>
      <c r="T296" s="68"/>
      <c r="U296" s="68"/>
      <c r="V296" s="68"/>
      <c r="W296" s="69" t="str">
        <f>'Overhead &amp; Labor Burden Summary'!B298</f>
        <v/>
      </c>
      <c r="X296" s="69" t="str">
        <f>'Overhead &amp; Labor Burden Summary'!C298</f>
        <v/>
      </c>
      <c r="Y296" s="69" t="str">
        <f>'Overhead &amp; Labor Burden Summary'!H298</f>
        <v/>
      </c>
      <c r="Z296" s="67" t="str">
        <f t="shared" si="2"/>
        <v/>
      </c>
      <c r="AA296" s="67" t="str">
        <f t="shared" si="3"/>
        <v/>
      </c>
    </row>
    <row r="297" spans="1:27" ht="15.75" customHeight="1">
      <c r="A297" s="75" t="str">
        <f>'Overhead &amp; Labor Burden Summary'!A299</f>
        <v/>
      </c>
      <c r="B297" s="70"/>
      <c r="C297" s="70"/>
      <c r="D297" s="70"/>
      <c r="E297" s="70"/>
      <c r="F297" s="70"/>
      <c r="G297" s="70"/>
      <c r="H297" s="71"/>
      <c r="I297" s="72"/>
      <c r="J297" s="66"/>
      <c r="K297" s="70"/>
      <c r="L297" s="68"/>
      <c r="M297" s="68"/>
      <c r="N297" s="68"/>
      <c r="O297" s="67"/>
      <c r="P297" s="67"/>
      <c r="Q297" s="70"/>
      <c r="R297" s="70"/>
      <c r="S297" s="70"/>
      <c r="T297" s="68"/>
      <c r="U297" s="68"/>
      <c r="V297" s="68"/>
      <c r="W297" s="69" t="str">
        <f>'Overhead &amp; Labor Burden Summary'!B299</f>
        <v/>
      </c>
      <c r="X297" s="69" t="str">
        <f>'Overhead &amp; Labor Burden Summary'!C299</f>
        <v/>
      </c>
      <c r="Y297" s="69" t="str">
        <f>'Overhead &amp; Labor Burden Summary'!H299</f>
        <v/>
      </c>
      <c r="Z297" s="67" t="str">
        <f t="shared" si="2"/>
        <v/>
      </c>
      <c r="AA297" s="67" t="str">
        <f t="shared" si="3"/>
        <v/>
      </c>
    </row>
    <row r="298" spans="1:27" ht="15.75" customHeight="1">
      <c r="A298" s="75" t="str">
        <f>'Overhead &amp; Labor Burden Summary'!A300</f>
        <v/>
      </c>
      <c r="B298" s="70"/>
      <c r="C298" s="70"/>
      <c r="D298" s="70"/>
      <c r="E298" s="70"/>
      <c r="F298" s="70"/>
      <c r="G298" s="70"/>
      <c r="H298" s="71"/>
      <c r="I298" s="72"/>
      <c r="J298" s="66"/>
      <c r="K298" s="70"/>
      <c r="L298" s="68"/>
      <c r="M298" s="68"/>
      <c r="N298" s="68"/>
      <c r="O298" s="67"/>
      <c r="P298" s="67"/>
      <c r="Q298" s="70"/>
      <c r="R298" s="70"/>
      <c r="S298" s="70"/>
      <c r="T298" s="68"/>
      <c r="U298" s="68"/>
      <c r="V298" s="68"/>
      <c r="W298" s="69" t="str">
        <f>'Overhead &amp; Labor Burden Summary'!B300</f>
        <v/>
      </c>
      <c r="X298" s="69" t="str">
        <f>'Overhead &amp; Labor Burden Summary'!C300</f>
        <v/>
      </c>
      <c r="Y298" s="69" t="str">
        <f>'Overhead &amp; Labor Burden Summary'!H300</f>
        <v/>
      </c>
      <c r="Z298" s="67" t="str">
        <f t="shared" si="2"/>
        <v/>
      </c>
      <c r="AA298" s="67" t="str">
        <f t="shared" si="3"/>
        <v/>
      </c>
    </row>
    <row r="299" spans="1:27" ht="15.75" customHeight="1">
      <c r="A299" s="75" t="str">
        <f>'Overhead &amp; Labor Burden Summary'!A301</f>
        <v/>
      </c>
      <c r="B299" s="70"/>
      <c r="C299" s="70"/>
      <c r="D299" s="70"/>
      <c r="E299" s="70"/>
      <c r="F299" s="70"/>
      <c r="G299" s="70"/>
      <c r="H299" s="71"/>
      <c r="I299" s="72"/>
      <c r="J299" s="66"/>
      <c r="K299" s="70"/>
      <c r="L299" s="68"/>
      <c r="M299" s="68"/>
      <c r="N299" s="68"/>
      <c r="O299" s="67"/>
      <c r="P299" s="67"/>
      <c r="Q299" s="70"/>
      <c r="R299" s="70"/>
      <c r="S299" s="70"/>
      <c r="T299" s="68"/>
      <c r="U299" s="68"/>
      <c r="V299" s="68"/>
      <c r="W299" s="69" t="str">
        <f>'Overhead &amp; Labor Burden Summary'!B301</f>
        <v/>
      </c>
      <c r="X299" s="69" t="str">
        <f>'Overhead &amp; Labor Burden Summary'!C301</f>
        <v/>
      </c>
      <c r="Y299" s="69" t="str">
        <f>'Overhead &amp; Labor Burden Summary'!H301</f>
        <v/>
      </c>
      <c r="Z299" s="67" t="str">
        <f t="shared" si="2"/>
        <v/>
      </c>
      <c r="AA299" s="67" t="str">
        <f t="shared" si="3"/>
        <v/>
      </c>
    </row>
    <row r="300" spans="1:27" ht="15.75" customHeight="1">
      <c r="A300" s="75" t="str">
        <f>'Overhead &amp; Labor Burden Summary'!A302</f>
        <v/>
      </c>
      <c r="B300" s="70"/>
      <c r="C300" s="70"/>
      <c r="D300" s="70"/>
      <c r="E300" s="70"/>
      <c r="F300" s="70"/>
      <c r="G300" s="70"/>
      <c r="H300" s="71"/>
      <c r="I300" s="72"/>
      <c r="J300" s="66"/>
      <c r="K300" s="70"/>
      <c r="L300" s="68"/>
      <c r="M300" s="68"/>
      <c r="N300" s="68"/>
      <c r="O300" s="67"/>
      <c r="P300" s="67"/>
      <c r="Q300" s="70"/>
      <c r="R300" s="70"/>
      <c r="S300" s="70"/>
      <c r="T300" s="68"/>
      <c r="U300" s="68"/>
      <c r="V300" s="68"/>
      <c r="W300" s="69" t="str">
        <f>'Overhead &amp; Labor Burden Summary'!B302</f>
        <v/>
      </c>
      <c r="X300" s="69" t="str">
        <f>'Overhead &amp; Labor Burden Summary'!C302</f>
        <v/>
      </c>
      <c r="Y300" s="69" t="str">
        <f>'Overhead &amp; Labor Burden Summary'!H302</f>
        <v/>
      </c>
      <c r="Z300" s="67" t="str">
        <f t="shared" si="2"/>
        <v/>
      </c>
      <c r="AA300" s="67" t="str">
        <f t="shared" si="3"/>
        <v/>
      </c>
    </row>
    <row r="301" spans="1:27" ht="15.75" customHeight="1">
      <c r="A301" s="75" t="str">
        <f>'Overhead &amp; Labor Burden Summary'!A303</f>
        <v/>
      </c>
      <c r="B301" s="70"/>
      <c r="C301" s="70"/>
      <c r="D301" s="70"/>
      <c r="E301" s="70"/>
      <c r="F301" s="70"/>
      <c r="G301" s="70"/>
      <c r="H301" s="71"/>
      <c r="I301" s="72"/>
      <c r="J301" s="66"/>
      <c r="K301" s="70"/>
      <c r="L301" s="68"/>
      <c r="M301" s="68"/>
      <c r="N301" s="68"/>
      <c r="O301" s="67"/>
      <c r="P301" s="67"/>
      <c r="Q301" s="70"/>
      <c r="R301" s="70"/>
      <c r="S301" s="70"/>
      <c r="T301" s="68"/>
      <c r="U301" s="68"/>
      <c r="V301" s="68"/>
      <c r="W301" s="69" t="str">
        <f>'Overhead &amp; Labor Burden Summary'!B303</f>
        <v/>
      </c>
      <c r="X301" s="69" t="str">
        <f>'Overhead &amp; Labor Burden Summary'!C303</f>
        <v/>
      </c>
      <c r="Y301" s="69" t="str">
        <f>'Overhead &amp; Labor Burden Summary'!H303</f>
        <v/>
      </c>
      <c r="Z301" s="67" t="str">
        <f t="shared" si="2"/>
        <v/>
      </c>
      <c r="AA301" s="67" t="str">
        <f t="shared" si="3"/>
        <v/>
      </c>
    </row>
    <row r="302" spans="1:27" ht="15.75" customHeight="1">
      <c r="A302" s="75" t="str">
        <f>'Overhead &amp; Labor Burden Summary'!A304</f>
        <v/>
      </c>
      <c r="B302" s="70"/>
      <c r="C302" s="70"/>
      <c r="D302" s="70"/>
      <c r="E302" s="70"/>
      <c r="F302" s="70"/>
      <c r="G302" s="70"/>
      <c r="H302" s="71"/>
      <c r="I302" s="72"/>
      <c r="J302" s="66"/>
      <c r="K302" s="70"/>
      <c r="L302" s="68"/>
      <c r="M302" s="68"/>
      <c r="N302" s="68"/>
      <c r="O302" s="67"/>
      <c r="P302" s="67"/>
      <c r="Q302" s="70"/>
      <c r="R302" s="70"/>
      <c r="S302" s="70"/>
      <c r="T302" s="68"/>
      <c r="U302" s="68"/>
      <c r="V302" s="68"/>
      <c r="W302" s="69" t="str">
        <f>'Overhead &amp; Labor Burden Summary'!B304</f>
        <v/>
      </c>
      <c r="X302" s="69" t="str">
        <f>'Overhead &amp; Labor Burden Summary'!C304</f>
        <v/>
      </c>
      <c r="Y302" s="69" t="str">
        <f>'Overhead &amp; Labor Burden Summary'!H304</f>
        <v/>
      </c>
      <c r="Z302" s="67" t="str">
        <f t="shared" si="2"/>
        <v/>
      </c>
      <c r="AA302" s="67" t="str">
        <f t="shared" si="3"/>
        <v/>
      </c>
    </row>
    <row r="303" spans="1:27" ht="15.75" customHeight="1">
      <c r="A303" s="75" t="str">
        <f>'Overhead &amp; Labor Burden Summary'!A305</f>
        <v/>
      </c>
      <c r="B303" s="70"/>
      <c r="C303" s="70"/>
      <c r="D303" s="70"/>
      <c r="E303" s="70"/>
      <c r="F303" s="70"/>
      <c r="G303" s="70"/>
      <c r="H303" s="71"/>
      <c r="I303" s="72"/>
      <c r="J303" s="66"/>
      <c r="K303" s="70"/>
      <c r="L303" s="68"/>
      <c r="M303" s="68"/>
      <c r="N303" s="68"/>
      <c r="O303" s="67"/>
      <c r="P303" s="67"/>
      <c r="Q303" s="70"/>
      <c r="R303" s="70"/>
      <c r="S303" s="70"/>
      <c r="T303" s="68"/>
      <c r="U303" s="68"/>
      <c r="V303" s="68"/>
      <c r="W303" s="69" t="str">
        <f>'Overhead &amp; Labor Burden Summary'!B305</f>
        <v/>
      </c>
      <c r="X303" s="69" t="str">
        <f>'Overhead &amp; Labor Burden Summary'!C305</f>
        <v/>
      </c>
      <c r="Y303" s="69" t="str">
        <f>'Overhead &amp; Labor Burden Summary'!H305</f>
        <v/>
      </c>
      <c r="Z303" s="67" t="str">
        <f t="shared" si="2"/>
        <v/>
      </c>
      <c r="AA303" s="67" t="str">
        <f t="shared" si="3"/>
        <v/>
      </c>
    </row>
    <row r="304" spans="1:27" ht="15.75" customHeight="1">
      <c r="A304" s="75" t="str">
        <f>'Overhead &amp; Labor Burden Summary'!A306</f>
        <v/>
      </c>
      <c r="B304" s="70"/>
      <c r="C304" s="70"/>
      <c r="D304" s="70"/>
      <c r="E304" s="70"/>
      <c r="F304" s="70"/>
      <c r="G304" s="70"/>
      <c r="H304" s="71"/>
      <c r="I304" s="72"/>
      <c r="J304" s="66"/>
      <c r="K304" s="70"/>
      <c r="L304" s="68"/>
      <c r="M304" s="68"/>
      <c r="N304" s="68"/>
      <c r="O304" s="67"/>
      <c r="P304" s="67"/>
      <c r="Q304" s="70"/>
      <c r="R304" s="70"/>
      <c r="S304" s="70"/>
      <c r="T304" s="68"/>
      <c r="U304" s="68"/>
      <c r="V304" s="68"/>
      <c r="W304" s="69" t="str">
        <f>'Overhead &amp; Labor Burden Summary'!B306</f>
        <v/>
      </c>
      <c r="X304" s="69" t="str">
        <f>'Overhead &amp; Labor Burden Summary'!C306</f>
        <v/>
      </c>
      <c r="Y304" s="69" t="str">
        <f>'Overhead &amp; Labor Burden Summary'!H306</f>
        <v/>
      </c>
      <c r="Z304" s="67" t="str">
        <f t="shared" si="2"/>
        <v/>
      </c>
      <c r="AA304" s="67" t="str">
        <f t="shared" si="3"/>
        <v/>
      </c>
    </row>
    <row r="305" spans="1:27" ht="15.75" customHeight="1">
      <c r="A305" s="75" t="str">
        <f>'Overhead &amp; Labor Burden Summary'!A307</f>
        <v/>
      </c>
      <c r="B305" s="70"/>
      <c r="C305" s="70"/>
      <c r="D305" s="70"/>
      <c r="E305" s="70"/>
      <c r="F305" s="70"/>
      <c r="G305" s="70"/>
      <c r="H305" s="71"/>
      <c r="I305" s="72"/>
      <c r="J305" s="66"/>
      <c r="K305" s="70"/>
      <c r="L305" s="68"/>
      <c r="M305" s="68"/>
      <c r="N305" s="68"/>
      <c r="O305" s="67"/>
      <c r="P305" s="67"/>
      <c r="Q305" s="70"/>
      <c r="R305" s="70"/>
      <c r="S305" s="70"/>
      <c r="T305" s="68"/>
      <c r="U305" s="68"/>
      <c r="V305" s="68"/>
      <c r="W305" s="69" t="str">
        <f>'Overhead &amp; Labor Burden Summary'!B307</f>
        <v/>
      </c>
      <c r="X305" s="69" t="str">
        <f>'Overhead &amp; Labor Burden Summary'!C307</f>
        <v/>
      </c>
      <c r="Y305" s="69" t="str">
        <f>'Overhead &amp; Labor Burden Summary'!H307</f>
        <v/>
      </c>
      <c r="Z305" s="67" t="str">
        <f t="shared" si="2"/>
        <v/>
      </c>
      <c r="AA305" s="67" t="str">
        <f t="shared" si="3"/>
        <v/>
      </c>
    </row>
    <row r="306" spans="1:27" ht="15.75" customHeight="1">
      <c r="A306" s="75" t="str">
        <f>'Overhead &amp; Labor Burden Summary'!A308</f>
        <v/>
      </c>
      <c r="B306" s="70"/>
      <c r="C306" s="70"/>
      <c r="D306" s="70"/>
      <c r="E306" s="70"/>
      <c r="F306" s="70"/>
      <c r="G306" s="70"/>
      <c r="H306" s="71"/>
      <c r="I306" s="72"/>
      <c r="J306" s="66"/>
      <c r="K306" s="70"/>
      <c r="L306" s="68"/>
      <c r="M306" s="68"/>
      <c r="N306" s="68"/>
      <c r="O306" s="67"/>
      <c r="P306" s="67"/>
      <c r="Q306" s="70"/>
      <c r="R306" s="70"/>
      <c r="S306" s="70"/>
      <c r="T306" s="68"/>
      <c r="U306" s="68"/>
      <c r="V306" s="68"/>
      <c r="W306" s="69" t="str">
        <f>'Overhead &amp; Labor Burden Summary'!B308</f>
        <v/>
      </c>
      <c r="X306" s="69" t="str">
        <f>'Overhead &amp; Labor Burden Summary'!C308</f>
        <v/>
      </c>
      <c r="Y306" s="69" t="str">
        <f>'Overhead &amp; Labor Burden Summary'!H308</f>
        <v/>
      </c>
      <c r="Z306" s="67" t="str">
        <f t="shared" si="2"/>
        <v/>
      </c>
      <c r="AA306" s="67" t="str">
        <f t="shared" si="3"/>
        <v/>
      </c>
    </row>
    <row r="307" spans="1:27" ht="15.75" customHeight="1">
      <c r="A307" s="75" t="str">
        <f>'Overhead &amp; Labor Burden Summary'!A309</f>
        <v/>
      </c>
      <c r="B307" s="70"/>
      <c r="C307" s="70"/>
      <c r="D307" s="70"/>
      <c r="E307" s="70"/>
      <c r="F307" s="70"/>
      <c r="G307" s="70"/>
      <c r="H307" s="71"/>
      <c r="I307" s="72"/>
      <c r="J307" s="66"/>
      <c r="K307" s="70"/>
      <c r="L307" s="68"/>
      <c r="M307" s="68"/>
      <c r="N307" s="68"/>
      <c r="O307" s="67"/>
      <c r="P307" s="67"/>
      <c r="Q307" s="70"/>
      <c r="R307" s="70"/>
      <c r="S307" s="70"/>
      <c r="T307" s="68"/>
      <c r="U307" s="68"/>
      <c r="V307" s="68"/>
      <c r="W307" s="69" t="str">
        <f>'Overhead &amp; Labor Burden Summary'!B309</f>
        <v/>
      </c>
      <c r="X307" s="69" t="str">
        <f>'Overhead &amp; Labor Burden Summary'!C309</f>
        <v/>
      </c>
      <c r="Y307" s="69" t="str">
        <f>'Overhead &amp; Labor Burden Summary'!H309</f>
        <v/>
      </c>
      <c r="Z307" s="67" t="str">
        <f t="shared" si="2"/>
        <v/>
      </c>
      <c r="AA307" s="67" t="str">
        <f t="shared" si="3"/>
        <v/>
      </c>
    </row>
    <row r="308" spans="1:27" ht="15.75" customHeight="1">
      <c r="A308" s="75" t="str">
        <f>'Overhead &amp; Labor Burden Summary'!A310</f>
        <v/>
      </c>
      <c r="B308" s="70"/>
      <c r="C308" s="70"/>
      <c r="D308" s="70"/>
      <c r="E308" s="70"/>
      <c r="F308" s="70"/>
      <c r="G308" s="70"/>
      <c r="H308" s="71"/>
      <c r="I308" s="72"/>
      <c r="J308" s="66"/>
      <c r="K308" s="70"/>
      <c r="L308" s="68"/>
      <c r="M308" s="68"/>
      <c r="N308" s="68"/>
      <c r="O308" s="67"/>
      <c r="P308" s="67"/>
      <c r="Q308" s="70"/>
      <c r="R308" s="70"/>
      <c r="S308" s="70"/>
      <c r="T308" s="68"/>
      <c r="U308" s="68"/>
      <c r="V308" s="68"/>
      <c r="W308" s="69" t="str">
        <f>'Overhead &amp; Labor Burden Summary'!B310</f>
        <v/>
      </c>
      <c r="X308" s="69" t="str">
        <f>'Overhead &amp; Labor Burden Summary'!C310</f>
        <v/>
      </c>
      <c r="Y308" s="69" t="str">
        <f>'Overhead &amp; Labor Burden Summary'!H310</f>
        <v/>
      </c>
      <c r="Z308" s="67" t="str">
        <f t="shared" si="2"/>
        <v/>
      </c>
      <c r="AA308" s="67" t="str">
        <f t="shared" si="3"/>
        <v/>
      </c>
    </row>
    <row r="309" spans="1:27" ht="15.75" customHeight="1">
      <c r="A309" s="75" t="str">
        <f>'Overhead &amp; Labor Burden Summary'!A311</f>
        <v/>
      </c>
      <c r="B309" s="70"/>
      <c r="C309" s="70"/>
      <c r="D309" s="70"/>
      <c r="E309" s="70"/>
      <c r="F309" s="70"/>
      <c r="G309" s="70"/>
      <c r="H309" s="71"/>
      <c r="I309" s="72"/>
      <c r="J309" s="66"/>
      <c r="K309" s="70"/>
      <c r="L309" s="68"/>
      <c r="M309" s="68"/>
      <c r="N309" s="68"/>
      <c r="O309" s="67"/>
      <c r="P309" s="67"/>
      <c r="Q309" s="70"/>
      <c r="R309" s="70"/>
      <c r="S309" s="70"/>
      <c r="T309" s="68"/>
      <c r="U309" s="68"/>
      <c r="V309" s="68"/>
      <c r="W309" s="69" t="str">
        <f>'Overhead &amp; Labor Burden Summary'!B311</f>
        <v/>
      </c>
      <c r="X309" s="69" t="str">
        <f>'Overhead &amp; Labor Burden Summary'!C311</f>
        <v/>
      </c>
      <c r="Y309" s="69" t="str">
        <f>'Overhead &amp; Labor Burden Summary'!H311</f>
        <v/>
      </c>
      <c r="Z309" s="67" t="str">
        <f t="shared" si="2"/>
        <v/>
      </c>
      <c r="AA309" s="67" t="str">
        <f t="shared" si="3"/>
        <v/>
      </c>
    </row>
    <row r="310" spans="1:27" ht="15.75" customHeight="1">
      <c r="A310" s="75" t="str">
        <f>'Overhead &amp; Labor Burden Summary'!A312</f>
        <v/>
      </c>
      <c r="B310" s="70"/>
      <c r="C310" s="70"/>
      <c r="D310" s="70"/>
      <c r="E310" s="70"/>
      <c r="F310" s="70"/>
      <c r="G310" s="70"/>
      <c r="H310" s="71"/>
      <c r="I310" s="72"/>
      <c r="J310" s="66"/>
      <c r="K310" s="70"/>
      <c r="L310" s="68"/>
      <c r="M310" s="68"/>
      <c r="N310" s="68"/>
      <c r="O310" s="67"/>
      <c r="P310" s="67"/>
      <c r="Q310" s="70"/>
      <c r="R310" s="70"/>
      <c r="S310" s="70"/>
      <c r="T310" s="68"/>
      <c r="U310" s="68"/>
      <c r="V310" s="68"/>
      <c r="W310" s="69" t="str">
        <f>'Overhead &amp; Labor Burden Summary'!B312</f>
        <v/>
      </c>
      <c r="X310" s="69" t="str">
        <f>'Overhead &amp; Labor Burden Summary'!C312</f>
        <v/>
      </c>
      <c r="Y310" s="69" t="str">
        <f>'Overhead &amp; Labor Burden Summary'!H312</f>
        <v/>
      </c>
      <c r="Z310" s="67" t="str">
        <f t="shared" si="2"/>
        <v/>
      </c>
      <c r="AA310" s="67" t="str">
        <f t="shared" si="3"/>
        <v/>
      </c>
    </row>
    <row r="311" spans="1:27" ht="15.75" customHeight="1">
      <c r="A311" s="75" t="str">
        <f>'Overhead &amp; Labor Burden Summary'!A313</f>
        <v/>
      </c>
      <c r="B311" s="70"/>
      <c r="C311" s="70"/>
      <c r="D311" s="70"/>
      <c r="E311" s="70"/>
      <c r="F311" s="70"/>
      <c r="G311" s="70"/>
      <c r="H311" s="71"/>
      <c r="I311" s="72"/>
      <c r="J311" s="66"/>
      <c r="K311" s="70"/>
      <c r="L311" s="68"/>
      <c r="M311" s="68"/>
      <c r="N311" s="68"/>
      <c r="O311" s="67"/>
      <c r="P311" s="67"/>
      <c r="Q311" s="70"/>
      <c r="R311" s="70"/>
      <c r="S311" s="70"/>
      <c r="T311" s="68"/>
      <c r="U311" s="68"/>
      <c r="V311" s="68"/>
      <c r="W311" s="69" t="str">
        <f>'Overhead &amp; Labor Burden Summary'!B313</f>
        <v/>
      </c>
      <c r="X311" s="69" t="str">
        <f>'Overhead &amp; Labor Burden Summary'!C313</f>
        <v/>
      </c>
      <c r="Y311" s="69" t="str">
        <f>'Overhead &amp; Labor Burden Summary'!H313</f>
        <v/>
      </c>
      <c r="Z311" s="67" t="str">
        <f t="shared" si="2"/>
        <v/>
      </c>
      <c r="AA311" s="67" t="str">
        <f t="shared" si="3"/>
        <v/>
      </c>
    </row>
    <row r="312" spans="1:27" ht="15.75" customHeight="1">
      <c r="A312" s="75" t="str">
        <f>'Overhead &amp; Labor Burden Summary'!A314</f>
        <v/>
      </c>
      <c r="B312" s="70"/>
      <c r="C312" s="70"/>
      <c r="D312" s="70"/>
      <c r="E312" s="70"/>
      <c r="F312" s="70"/>
      <c r="G312" s="70"/>
      <c r="H312" s="71"/>
      <c r="I312" s="72"/>
      <c r="J312" s="66"/>
      <c r="K312" s="70"/>
      <c r="L312" s="68"/>
      <c r="M312" s="68"/>
      <c r="N312" s="68"/>
      <c r="O312" s="67"/>
      <c r="P312" s="67"/>
      <c r="Q312" s="70"/>
      <c r="R312" s="70"/>
      <c r="S312" s="70"/>
      <c r="T312" s="68"/>
      <c r="U312" s="68"/>
      <c r="V312" s="68"/>
      <c r="W312" s="69" t="str">
        <f>'Overhead &amp; Labor Burden Summary'!B314</f>
        <v/>
      </c>
      <c r="X312" s="69" t="str">
        <f>'Overhead &amp; Labor Burden Summary'!C314</f>
        <v/>
      </c>
      <c r="Y312" s="69" t="str">
        <f>'Overhead &amp; Labor Burden Summary'!H314</f>
        <v/>
      </c>
      <c r="Z312" s="67" t="str">
        <f t="shared" si="2"/>
        <v/>
      </c>
      <c r="AA312" s="67" t="str">
        <f t="shared" si="3"/>
        <v/>
      </c>
    </row>
    <row r="313" spans="1:27" ht="15.75" customHeight="1">
      <c r="A313" s="75" t="str">
        <f>'Overhead &amp; Labor Burden Summary'!A315</f>
        <v/>
      </c>
      <c r="B313" s="70"/>
      <c r="C313" s="70"/>
      <c r="D313" s="70"/>
      <c r="E313" s="70"/>
      <c r="F313" s="70"/>
      <c r="G313" s="70"/>
      <c r="H313" s="71"/>
      <c r="I313" s="72"/>
      <c r="J313" s="66"/>
      <c r="K313" s="70"/>
      <c r="L313" s="68"/>
      <c r="M313" s="68"/>
      <c r="N313" s="68"/>
      <c r="O313" s="67"/>
      <c r="P313" s="67"/>
      <c r="Q313" s="70"/>
      <c r="R313" s="70"/>
      <c r="S313" s="70"/>
      <c r="T313" s="68"/>
      <c r="U313" s="68"/>
      <c r="V313" s="68"/>
      <c r="W313" s="69" t="str">
        <f>'Overhead &amp; Labor Burden Summary'!B315</f>
        <v/>
      </c>
      <c r="X313" s="69" t="str">
        <f>'Overhead &amp; Labor Burden Summary'!C315</f>
        <v/>
      </c>
      <c r="Y313" s="69" t="str">
        <f>'Overhead &amp; Labor Burden Summary'!H315</f>
        <v/>
      </c>
      <c r="Z313" s="67" t="str">
        <f t="shared" si="2"/>
        <v/>
      </c>
      <c r="AA313" s="67" t="str">
        <f t="shared" si="3"/>
        <v/>
      </c>
    </row>
    <row r="314" spans="1:27" ht="15.75" customHeight="1">
      <c r="A314" s="75" t="str">
        <f>'Overhead &amp; Labor Burden Summary'!A316</f>
        <v/>
      </c>
      <c r="B314" s="70"/>
      <c r="C314" s="70"/>
      <c r="D314" s="70"/>
      <c r="E314" s="70"/>
      <c r="F314" s="70"/>
      <c r="G314" s="70"/>
      <c r="H314" s="71"/>
      <c r="I314" s="72"/>
      <c r="J314" s="66"/>
      <c r="K314" s="70"/>
      <c r="L314" s="68"/>
      <c r="M314" s="68"/>
      <c r="N314" s="68"/>
      <c r="O314" s="67"/>
      <c r="P314" s="67"/>
      <c r="Q314" s="70"/>
      <c r="R314" s="70"/>
      <c r="S314" s="70"/>
      <c r="T314" s="68"/>
      <c r="U314" s="68"/>
      <c r="V314" s="68"/>
      <c r="W314" s="69" t="str">
        <f>'Overhead &amp; Labor Burden Summary'!B316</f>
        <v/>
      </c>
      <c r="X314" s="69" t="str">
        <f>'Overhead &amp; Labor Burden Summary'!C316</f>
        <v/>
      </c>
      <c r="Y314" s="69" t="str">
        <f>'Overhead &amp; Labor Burden Summary'!H316</f>
        <v/>
      </c>
      <c r="Z314" s="67" t="str">
        <f t="shared" si="2"/>
        <v/>
      </c>
      <c r="AA314" s="67" t="str">
        <f t="shared" si="3"/>
        <v/>
      </c>
    </row>
    <row r="315" spans="1:27" ht="15.75" customHeight="1">
      <c r="A315" s="75" t="str">
        <f>'Overhead &amp; Labor Burden Summary'!A317</f>
        <v/>
      </c>
      <c r="B315" s="70"/>
      <c r="C315" s="70"/>
      <c r="D315" s="70"/>
      <c r="E315" s="70"/>
      <c r="F315" s="70"/>
      <c r="G315" s="70"/>
      <c r="H315" s="71"/>
      <c r="I315" s="72"/>
      <c r="J315" s="66"/>
      <c r="K315" s="70"/>
      <c r="L315" s="68"/>
      <c r="M315" s="68"/>
      <c r="N315" s="68"/>
      <c r="O315" s="67"/>
      <c r="P315" s="67"/>
      <c r="Q315" s="70"/>
      <c r="R315" s="70"/>
      <c r="S315" s="70"/>
      <c r="T315" s="68"/>
      <c r="U315" s="68"/>
      <c r="V315" s="68"/>
      <c r="W315" s="69" t="str">
        <f>'Overhead &amp; Labor Burden Summary'!B317</f>
        <v/>
      </c>
      <c r="X315" s="69" t="str">
        <f>'Overhead &amp; Labor Burden Summary'!C317</f>
        <v/>
      </c>
      <c r="Y315" s="69" t="str">
        <f>'Overhead &amp; Labor Burden Summary'!H317</f>
        <v/>
      </c>
      <c r="Z315" s="67" t="str">
        <f t="shared" si="2"/>
        <v/>
      </c>
      <c r="AA315" s="67" t="str">
        <f t="shared" si="3"/>
        <v/>
      </c>
    </row>
    <row r="316" spans="1:27" ht="15.75" customHeight="1">
      <c r="A316" s="75" t="str">
        <f>'Overhead &amp; Labor Burden Summary'!A318</f>
        <v/>
      </c>
      <c r="B316" s="70"/>
      <c r="C316" s="70"/>
      <c r="D316" s="70"/>
      <c r="E316" s="70"/>
      <c r="F316" s="70"/>
      <c r="G316" s="70"/>
      <c r="H316" s="71"/>
      <c r="I316" s="72"/>
      <c r="J316" s="66"/>
      <c r="K316" s="70"/>
      <c r="L316" s="68"/>
      <c r="M316" s="68"/>
      <c r="N316" s="68"/>
      <c r="O316" s="67"/>
      <c r="P316" s="67"/>
      <c r="Q316" s="70"/>
      <c r="R316" s="70"/>
      <c r="S316" s="70"/>
      <c r="T316" s="68"/>
      <c r="U316" s="68"/>
      <c r="V316" s="68"/>
      <c r="W316" s="69" t="str">
        <f>'Overhead &amp; Labor Burden Summary'!B318</f>
        <v/>
      </c>
      <c r="X316" s="69" t="str">
        <f>'Overhead &amp; Labor Burden Summary'!C318</f>
        <v/>
      </c>
      <c r="Y316" s="69" t="str">
        <f>'Overhead &amp; Labor Burden Summary'!H318</f>
        <v/>
      </c>
      <c r="Z316" s="67" t="str">
        <f t="shared" si="2"/>
        <v/>
      </c>
      <c r="AA316" s="67" t="str">
        <f t="shared" si="3"/>
        <v/>
      </c>
    </row>
    <row r="317" spans="1:27" ht="15.75" customHeight="1">
      <c r="A317" s="75" t="str">
        <f>'Overhead &amp; Labor Burden Summary'!A319</f>
        <v/>
      </c>
      <c r="B317" s="70"/>
      <c r="C317" s="70"/>
      <c r="D317" s="70"/>
      <c r="E317" s="70"/>
      <c r="F317" s="70"/>
      <c r="G317" s="70"/>
      <c r="H317" s="71"/>
      <c r="I317" s="72"/>
      <c r="J317" s="66"/>
      <c r="K317" s="70"/>
      <c r="L317" s="68"/>
      <c r="M317" s="68"/>
      <c r="N317" s="68"/>
      <c r="O317" s="67"/>
      <c r="P317" s="67"/>
      <c r="Q317" s="70"/>
      <c r="R317" s="70"/>
      <c r="S317" s="70"/>
      <c r="T317" s="68"/>
      <c r="U317" s="68"/>
      <c r="V317" s="68"/>
      <c r="W317" s="69" t="str">
        <f>'Overhead &amp; Labor Burden Summary'!B319</f>
        <v/>
      </c>
      <c r="X317" s="69" t="str">
        <f>'Overhead &amp; Labor Burden Summary'!C319</f>
        <v/>
      </c>
      <c r="Y317" s="69" t="str">
        <f>'Overhead &amp; Labor Burden Summary'!H319</f>
        <v/>
      </c>
      <c r="Z317" s="67" t="str">
        <f t="shared" si="2"/>
        <v/>
      </c>
      <c r="AA317" s="67" t="str">
        <f t="shared" si="3"/>
        <v/>
      </c>
    </row>
    <row r="318" spans="1:27" ht="15.75" customHeight="1">
      <c r="A318" s="75" t="str">
        <f>'Overhead &amp; Labor Burden Summary'!A320</f>
        <v/>
      </c>
      <c r="B318" s="70"/>
      <c r="C318" s="70"/>
      <c r="D318" s="70"/>
      <c r="E318" s="70"/>
      <c r="F318" s="70"/>
      <c r="G318" s="70"/>
      <c r="H318" s="71"/>
      <c r="I318" s="72"/>
      <c r="J318" s="66"/>
      <c r="K318" s="70"/>
      <c r="L318" s="68"/>
      <c r="M318" s="68"/>
      <c r="N318" s="68"/>
      <c r="O318" s="67"/>
      <c r="P318" s="67"/>
      <c r="Q318" s="70"/>
      <c r="R318" s="70"/>
      <c r="S318" s="70"/>
      <c r="T318" s="68"/>
      <c r="U318" s="68"/>
      <c r="V318" s="68"/>
      <c r="W318" s="69" t="str">
        <f>'Overhead &amp; Labor Burden Summary'!B320</f>
        <v/>
      </c>
      <c r="X318" s="69" t="str">
        <f>'Overhead &amp; Labor Burden Summary'!C320</f>
        <v/>
      </c>
      <c r="Y318" s="69" t="str">
        <f>'Overhead &amp; Labor Burden Summary'!H320</f>
        <v/>
      </c>
      <c r="Z318" s="67" t="str">
        <f t="shared" si="2"/>
        <v/>
      </c>
      <c r="AA318" s="67" t="str">
        <f t="shared" si="3"/>
        <v/>
      </c>
    </row>
    <row r="319" spans="1:27" ht="15.75" customHeight="1">
      <c r="A319" s="75" t="str">
        <f>'Overhead &amp; Labor Burden Summary'!A321</f>
        <v/>
      </c>
      <c r="B319" s="70"/>
      <c r="C319" s="70"/>
      <c r="D319" s="70"/>
      <c r="E319" s="70"/>
      <c r="F319" s="70"/>
      <c r="G319" s="70"/>
      <c r="H319" s="71"/>
      <c r="I319" s="72"/>
      <c r="J319" s="66"/>
      <c r="K319" s="70"/>
      <c r="L319" s="68"/>
      <c r="M319" s="68"/>
      <c r="N319" s="68"/>
      <c r="O319" s="67"/>
      <c r="P319" s="67"/>
      <c r="Q319" s="70"/>
      <c r="R319" s="70"/>
      <c r="S319" s="70"/>
      <c r="T319" s="68"/>
      <c r="U319" s="68"/>
      <c r="V319" s="68"/>
      <c r="W319" s="69" t="str">
        <f>'Overhead &amp; Labor Burden Summary'!B321</f>
        <v/>
      </c>
      <c r="X319" s="69" t="str">
        <f>'Overhead &amp; Labor Burden Summary'!C321</f>
        <v/>
      </c>
      <c r="Y319" s="69" t="str">
        <f>'Overhead &amp; Labor Burden Summary'!H321</f>
        <v/>
      </c>
      <c r="Z319" s="67" t="str">
        <f t="shared" si="2"/>
        <v/>
      </c>
      <c r="AA319" s="67" t="str">
        <f t="shared" si="3"/>
        <v/>
      </c>
    </row>
    <row r="320" spans="1:27" ht="15.75" customHeight="1">
      <c r="A320" s="75" t="str">
        <f>'Overhead &amp; Labor Burden Summary'!A322</f>
        <v/>
      </c>
      <c r="B320" s="70"/>
      <c r="C320" s="70"/>
      <c r="D320" s="70"/>
      <c r="E320" s="70"/>
      <c r="F320" s="70"/>
      <c r="G320" s="70"/>
      <c r="H320" s="71"/>
      <c r="I320" s="72"/>
      <c r="J320" s="66"/>
      <c r="K320" s="70"/>
      <c r="L320" s="68"/>
      <c r="M320" s="68"/>
      <c r="N320" s="68"/>
      <c r="O320" s="67"/>
      <c r="P320" s="67"/>
      <c r="Q320" s="70"/>
      <c r="R320" s="70"/>
      <c r="S320" s="70"/>
      <c r="T320" s="68"/>
      <c r="U320" s="68"/>
      <c r="V320" s="68"/>
      <c r="W320" s="69" t="str">
        <f>'Overhead &amp; Labor Burden Summary'!B322</f>
        <v/>
      </c>
      <c r="X320" s="69" t="str">
        <f>'Overhead &amp; Labor Burden Summary'!C322</f>
        <v/>
      </c>
      <c r="Y320" s="69" t="str">
        <f>'Overhead &amp; Labor Burden Summary'!H322</f>
        <v/>
      </c>
      <c r="Z320" s="67" t="str">
        <f t="shared" si="2"/>
        <v/>
      </c>
      <c r="AA320" s="67" t="str">
        <f t="shared" si="3"/>
        <v/>
      </c>
    </row>
    <row r="321" spans="1:27" ht="15.75" customHeight="1">
      <c r="A321" s="75" t="str">
        <f>'Overhead &amp; Labor Burden Summary'!A323</f>
        <v/>
      </c>
      <c r="B321" s="70"/>
      <c r="C321" s="70"/>
      <c r="D321" s="70"/>
      <c r="E321" s="70"/>
      <c r="F321" s="70"/>
      <c r="G321" s="70"/>
      <c r="H321" s="71"/>
      <c r="I321" s="72"/>
      <c r="J321" s="66"/>
      <c r="K321" s="70"/>
      <c r="L321" s="68"/>
      <c r="M321" s="68"/>
      <c r="N321" s="68"/>
      <c r="O321" s="67"/>
      <c r="P321" s="67"/>
      <c r="Q321" s="70"/>
      <c r="R321" s="70"/>
      <c r="S321" s="70"/>
      <c r="T321" s="68"/>
      <c r="U321" s="68"/>
      <c r="V321" s="68"/>
      <c r="W321" s="69" t="str">
        <f>'Overhead &amp; Labor Burden Summary'!B323</f>
        <v/>
      </c>
      <c r="X321" s="69" t="str">
        <f>'Overhead &amp; Labor Burden Summary'!C323</f>
        <v/>
      </c>
      <c r="Y321" s="69" t="str">
        <f>'Overhead &amp; Labor Burden Summary'!H323</f>
        <v/>
      </c>
      <c r="Z321" s="67" t="str">
        <f t="shared" si="2"/>
        <v/>
      </c>
      <c r="AA321" s="67" t="str">
        <f t="shared" si="3"/>
        <v/>
      </c>
    </row>
    <row r="322" spans="1:27" ht="15.75" customHeight="1">
      <c r="A322" s="75" t="str">
        <f>'Overhead &amp; Labor Burden Summary'!A324</f>
        <v/>
      </c>
      <c r="B322" s="70"/>
      <c r="C322" s="70"/>
      <c r="D322" s="70"/>
      <c r="E322" s="70"/>
      <c r="F322" s="70"/>
      <c r="G322" s="70"/>
      <c r="H322" s="71"/>
      <c r="I322" s="72"/>
      <c r="J322" s="66"/>
      <c r="K322" s="70"/>
      <c r="L322" s="68"/>
      <c r="M322" s="68"/>
      <c r="N322" s="68"/>
      <c r="O322" s="67"/>
      <c r="P322" s="67"/>
      <c r="Q322" s="70"/>
      <c r="R322" s="70"/>
      <c r="S322" s="70"/>
      <c r="T322" s="68"/>
      <c r="U322" s="68"/>
      <c r="V322" s="68"/>
      <c r="W322" s="69" t="str">
        <f>'Overhead &amp; Labor Burden Summary'!B324</f>
        <v/>
      </c>
      <c r="X322" s="69" t="str">
        <f>'Overhead &amp; Labor Burden Summary'!C324</f>
        <v/>
      </c>
      <c r="Y322" s="69" t="str">
        <f>'Overhead &amp; Labor Burden Summary'!H324</f>
        <v/>
      </c>
      <c r="Z322" s="67" t="str">
        <f t="shared" si="2"/>
        <v/>
      </c>
      <c r="AA322" s="67" t="str">
        <f t="shared" si="3"/>
        <v/>
      </c>
    </row>
    <row r="323" spans="1:27" ht="15.75" customHeight="1">
      <c r="A323" s="75" t="str">
        <f>'Overhead &amp; Labor Burden Summary'!A325</f>
        <v/>
      </c>
      <c r="B323" s="70"/>
      <c r="C323" s="70"/>
      <c r="D323" s="70"/>
      <c r="E323" s="70"/>
      <c r="F323" s="70"/>
      <c r="G323" s="70"/>
      <c r="H323" s="71"/>
      <c r="I323" s="72"/>
      <c r="J323" s="66"/>
      <c r="K323" s="70"/>
      <c r="L323" s="68"/>
      <c r="M323" s="68"/>
      <c r="N323" s="68"/>
      <c r="O323" s="67"/>
      <c r="P323" s="67"/>
      <c r="Q323" s="70"/>
      <c r="R323" s="70"/>
      <c r="S323" s="70"/>
      <c r="T323" s="68"/>
      <c r="U323" s="68"/>
      <c r="V323" s="68"/>
      <c r="W323" s="69" t="str">
        <f>'Overhead &amp; Labor Burden Summary'!B325</f>
        <v/>
      </c>
      <c r="X323" s="69" t="str">
        <f>'Overhead &amp; Labor Burden Summary'!C325</f>
        <v/>
      </c>
      <c r="Y323" s="69" t="str">
        <f>'Overhead &amp; Labor Burden Summary'!H325</f>
        <v/>
      </c>
      <c r="Z323" s="67" t="str">
        <f t="shared" si="2"/>
        <v/>
      </c>
      <c r="AA323" s="67" t="str">
        <f t="shared" si="3"/>
        <v/>
      </c>
    </row>
    <row r="324" spans="1:27" ht="15.75" customHeight="1">
      <c r="A324" s="75" t="str">
        <f>'Overhead &amp; Labor Burden Summary'!A326</f>
        <v/>
      </c>
      <c r="B324" s="70"/>
      <c r="C324" s="70"/>
      <c r="D324" s="70"/>
      <c r="E324" s="70"/>
      <c r="F324" s="70"/>
      <c r="G324" s="70"/>
      <c r="H324" s="71"/>
      <c r="I324" s="72"/>
      <c r="J324" s="66"/>
      <c r="K324" s="70"/>
      <c r="L324" s="68"/>
      <c r="M324" s="68"/>
      <c r="N324" s="68"/>
      <c r="O324" s="67"/>
      <c r="P324" s="67"/>
      <c r="Q324" s="70"/>
      <c r="R324" s="70"/>
      <c r="S324" s="70"/>
      <c r="T324" s="68"/>
      <c r="U324" s="68"/>
      <c r="V324" s="68"/>
      <c r="W324" s="69" t="str">
        <f>'Overhead &amp; Labor Burden Summary'!B326</f>
        <v/>
      </c>
      <c r="X324" s="69" t="str">
        <f>'Overhead &amp; Labor Burden Summary'!C326</f>
        <v/>
      </c>
      <c r="Y324" s="69" t="str">
        <f>'Overhead &amp; Labor Burden Summary'!H326</f>
        <v/>
      </c>
      <c r="Z324" s="67" t="str">
        <f t="shared" si="2"/>
        <v/>
      </c>
      <c r="AA324" s="67" t="str">
        <f t="shared" si="3"/>
        <v/>
      </c>
    </row>
    <row r="325" spans="1:27" ht="15.75" customHeight="1">
      <c r="A325" s="75" t="str">
        <f>'Overhead &amp; Labor Burden Summary'!A327</f>
        <v/>
      </c>
      <c r="B325" s="70"/>
      <c r="C325" s="70"/>
      <c r="D325" s="70"/>
      <c r="E325" s="70"/>
      <c r="F325" s="70"/>
      <c r="G325" s="70"/>
      <c r="H325" s="71"/>
      <c r="I325" s="72"/>
      <c r="J325" s="66"/>
      <c r="K325" s="70"/>
      <c r="L325" s="68"/>
      <c r="M325" s="68"/>
      <c r="N325" s="68"/>
      <c r="O325" s="67"/>
      <c r="P325" s="67"/>
      <c r="Q325" s="70"/>
      <c r="R325" s="70"/>
      <c r="S325" s="70"/>
      <c r="T325" s="68"/>
      <c r="U325" s="68"/>
      <c r="V325" s="68"/>
      <c r="W325" s="69" t="str">
        <f>'Overhead &amp; Labor Burden Summary'!B327</f>
        <v/>
      </c>
      <c r="X325" s="69" t="str">
        <f>'Overhead &amp; Labor Burden Summary'!C327</f>
        <v/>
      </c>
      <c r="Y325" s="69" t="str">
        <f>'Overhead &amp; Labor Burden Summary'!H327</f>
        <v/>
      </c>
      <c r="Z325" s="67" t="str">
        <f t="shared" si="2"/>
        <v/>
      </c>
      <c r="AA325" s="67" t="str">
        <f t="shared" si="3"/>
        <v/>
      </c>
    </row>
    <row r="326" spans="1:27" ht="15.75" customHeight="1">
      <c r="A326" s="75" t="str">
        <f>'Overhead &amp; Labor Burden Summary'!A328</f>
        <v/>
      </c>
      <c r="B326" s="70"/>
      <c r="C326" s="70"/>
      <c r="D326" s="70"/>
      <c r="E326" s="70"/>
      <c r="F326" s="70"/>
      <c r="G326" s="70"/>
      <c r="H326" s="71"/>
      <c r="I326" s="72"/>
      <c r="J326" s="66"/>
      <c r="K326" s="70"/>
      <c r="L326" s="68"/>
      <c r="M326" s="68"/>
      <c r="N326" s="68"/>
      <c r="O326" s="67"/>
      <c r="P326" s="67"/>
      <c r="Q326" s="70"/>
      <c r="R326" s="70"/>
      <c r="S326" s="70"/>
      <c r="T326" s="68"/>
      <c r="U326" s="68"/>
      <c r="V326" s="68"/>
      <c r="W326" s="69" t="str">
        <f>'Overhead &amp; Labor Burden Summary'!B328</f>
        <v/>
      </c>
      <c r="X326" s="69" t="str">
        <f>'Overhead &amp; Labor Burden Summary'!C328</f>
        <v/>
      </c>
      <c r="Y326" s="69" t="str">
        <f>'Overhead &amp; Labor Burden Summary'!H328</f>
        <v/>
      </c>
      <c r="Z326" s="67" t="str">
        <f t="shared" si="2"/>
        <v/>
      </c>
      <c r="AA326" s="67" t="str">
        <f t="shared" si="3"/>
        <v/>
      </c>
    </row>
    <row r="327" spans="1:27" ht="15.75" customHeight="1">
      <c r="A327" s="75" t="str">
        <f>'Overhead &amp; Labor Burden Summary'!A329</f>
        <v/>
      </c>
      <c r="B327" s="70"/>
      <c r="C327" s="70"/>
      <c r="D327" s="70"/>
      <c r="E327" s="70"/>
      <c r="F327" s="70"/>
      <c r="G327" s="70"/>
      <c r="H327" s="71"/>
      <c r="I327" s="72"/>
      <c r="J327" s="66"/>
      <c r="K327" s="70"/>
      <c r="L327" s="68"/>
      <c r="M327" s="68"/>
      <c r="N327" s="68"/>
      <c r="O327" s="67"/>
      <c r="P327" s="67"/>
      <c r="Q327" s="70"/>
      <c r="R327" s="70"/>
      <c r="S327" s="70"/>
      <c r="T327" s="68"/>
      <c r="U327" s="68"/>
      <c r="V327" s="68"/>
      <c r="W327" s="69" t="str">
        <f>'Overhead &amp; Labor Burden Summary'!B329</f>
        <v/>
      </c>
      <c r="X327" s="69" t="str">
        <f>'Overhead &amp; Labor Burden Summary'!C329</f>
        <v/>
      </c>
      <c r="Y327" s="69" t="str">
        <f>'Overhead &amp; Labor Burden Summary'!H329</f>
        <v/>
      </c>
      <c r="Z327" s="67" t="str">
        <f t="shared" si="2"/>
        <v/>
      </c>
      <c r="AA327" s="67" t="str">
        <f t="shared" si="3"/>
        <v/>
      </c>
    </row>
    <row r="328" spans="1:27" ht="15.75" customHeight="1">
      <c r="A328" s="75" t="str">
        <f>'Overhead &amp; Labor Burden Summary'!A330</f>
        <v/>
      </c>
      <c r="B328" s="70"/>
      <c r="C328" s="70"/>
      <c r="D328" s="70"/>
      <c r="E328" s="70"/>
      <c r="F328" s="70"/>
      <c r="G328" s="70"/>
      <c r="H328" s="71"/>
      <c r="I328" s="72"/>
      <c r="J328" s="66"/>
      <c r="K328" s="70"/>
      <c r="L328" s="68"/>
      <c r="M328" s="68"/>
      <c r="N328" s="68"/>
      <c r="O328" s="67"/>
      <c r="P328" s="67"/>
      <c r="Q328" s="70"/>
      <c r="R328" s="70"/>
      <c r="S328" s="70"/>
      <c r="T328" s="68"/>
      <c r="U328" s="68"/>
      <c r="V328" s="68"/>
      <c r="W328" s="69" t="str">
        <f>'Overhead &amp; Labor Burden Summary'!B330</f>
        <v/>
      </c>
      <c r="X328" s="69" t="str">
        <f>'Overhead &amp; Labor Burden Summary'!C330</f>
        <v/>
      </c>
      <c r="Y328" s="69" t="str">
        <f>'Overhead &amp; Labor Burden Summary'!H330</f>
        <v/>
      </c>
      <c r="Z328" s="67" t="str">
        <f t="shared" si="2"/>
        <v/>
      </c>
      <c r="AA328" s="67" t="str">
        <f t="shared" si="3"/>
        <v/>
      </c>
    </row>
    <row r="329" spans="1:27" ht="15.75" customHeight="1">
      <c r="A329" s="75" t="str">
        <f>'Overhead &amp; Labor Burden Summary'!A331</f>
        <v/>
      </c>
      <c r="B329" s="70"/>
      <c r="C329" s="70"/>
      <c r="D329" s="70"/>
      <c r="E329" s="70"/>
      <c r="F329" s="70"/>
      <c r="G329" s="70"/>
      <c r="H329" s="71"/>
      <c r="I329" s="72"/>
      <c r="J329" s="66"/>
      <c r="K329" s="70"/>
      <c r="L329" s="68"/>
      <c r="M329" s="68"/>
      <c r="N329" s="68"/>
      <c r="O329" s="67"/>
      <c r="P329" s="67"/>
      <c r="Q329" s="70"/>
      <c r="R329" s="70"/>
      <c r="S329" s="70"/>
      <c r="T329" s="68"/>
      <c r="U329" s="68"/>
      <c r="V329" s="68"/>
      <c r="W329" s="69" t="str">
        <f>'Overhead &amp; Labor Burden Summary'!B331</f>
        <v/>
      </c>
      <c r="X329" s="69" t="str">
        <f>'Overhead &amp; Labor Burden Summary'!C331</f>
        <v/>
      </c>
      <c r="Y329" s="69" t="str">
        <f>'Overhead &amp; Labor Burden Summary'!H331</f>
        <v/>
      </c>
      <c r="Z329" s="67" t="str">
        <f t="shared" si="2"/>
        <v/>
      </c>
      <c r="AA329" s="67" t="str">
        <f t="shared" si="3"/>
        <v/>
      </c>
    </row>
    <row r="330" spans="1:27" ht="15.75" customHeight="1">
      <c r="A330" s="75" t="str">
        <f>'Overhead &amp; Labor Burden Summary'!A332</f>
        <v/>
      </c>
      <c r="B330" s="70"/>
      <c r="C330" s="70"/>
      <c r="D330" s="70"/>
      <c r="E330" s="70"/>
      <c r="F330" s="70"/>
      <c r="G330" s="70"/>
      <c r="H330" s="71"/>
      <c r="I330" s="72"/>
      <c r="J330" s="66"/>
      <c r="K330" s="70"/>
      <c r="L330" s="68"/>
      <c r="M330" s="68"/>
      <c r="N330" s="68"/>
      <c r="O330" s="67"/>
      <c r="P330" s="67"/>
      <c r="Q330" s="70"/>
      <c r="R330" s="70"/>
      <c r="S330" s="70"/>
      <c r="T330" s="68"/>
      <c r="U330" s="68"/>
      <c r="V330" s="68"/>
      <c r="W330" s="69" t="str">
        <f>'Overhead &amp; Labor Burden Summary'!B332</f>
        <v/>
      </c>
      <c r="X330" s="69" t="str">
        <f>'Overhead &amp; Labor Burden Summary'!C332</f>
        <v/>
      </c>
      <c r="Y330" s="69" t="str">
        <f>'Overhead &amp; Labor Burden Summary'!H332</f>
        <v/>
      </c>
      <c r="Z330" s="67" t="str">
        <f t="shared" si="2"/>
        <v/>
      </c>
      <c r="AA330" s="67" t="str">
        <f t="shared" si="3"/>
        <v/>
      </c>
    </row>
    <row r="331" spans="1:27" ht="15.75" customHeight="1">
      <c r="A331" s="75" t="str">
        <f>'Overhead &amp; Labor Burden Summary'!A333</f>
        <v/>
      </c>
      <c r="B331" s="70"/>
      <c r="C331" s="70"/>
      <c r="D331" s="70"/>
      <c r="E331" s="70"/>
      <c r="F331" s="70"/>
      <c r="G331" s="70"/>
      <c r="H331" s="71"/>
      <c r="I331" s="72"/>
      <c r="J331" s="66"/>
      <c r="K331" s="70"/>
      <c r="L331" s="68"/>
      <c r="M331" s="68"/>
      <c r="N331" s="68"/>
      <c r="O331" s="67"/>
      <c r="P331" s="67"/>
      <c r="Q331" s="70"/>
      <c r="R331" s="70"/>
      <c r="S331" s="70"/>
      <c r="T331" s="68"/>
      <c r="U331" s="68"/>
      <c r="V331" s="68"/>
      <c r="W331" s="69" t="str">
        <f>'Overhead &amp; Labor Burden Summary'!B333</f>
        <v/>
      </c>
      <c r="X331" s="69" t="str">
        <f>'Overhead &amp; Labor Burden Summary'!C333</f>
        <v/>
      </c>
      <c r="Y331" s="69" t="str">
        <f>'Overhead &amp; Labor Burden Summary'!H333</f>
        <v/>
      </c>
      <c r="Z331" s="67" t="str">
        <f t="shared" si="2"/>
        <v/>
      </c>
      <c r="AA331" s="67" t="str">
        <f t="shared" si="3"/>
        <v/>
      </c>
    </row>
    <row r="332" spans="1:27" ht="15.75" customHeight="1">
      <c r="A332" s="75" t="str">
        <f>'Overhead &amp; Labor Burden Summary'!A334</f>
        <v/>
      </c>
      <c r="B332" s="70"/>
      <c r="C332" s="70"/>
      <c r="D332" s="70"/>
      <c r="E332" s="70"/>
      <c r="F332" s="70"/>
      <c r="G332" s="70"/>
      <c r="H332" s="71"/>
      <c r="I332" s="72"/>
      <c r="J332" s="66"/>
      <c r="K332" s="70"/>
      <c r="L332" s="68"/>
      <c r="M332" s="68"/>
      <c r="N332" s="68"/>
      <c r="O332" s="67"/>
      <c r="P332" s="67"/>
      <c r="Q332" s="70"/>
      <c r="R332" s="70"/>
      <c r="S332" s="70"/>
      <c r="T332" s="68"/>
      <c r="U332" s="68"/>
      <c r="V332" s="68"/>
      <c r="W332" s="69" t="str">
        <f>'Overhead &amp; Labor Burden Summary'!B334</f>
        <v/>
      </c>
      <c r="X332" s="69" t="str">
        <f>'Overhead &amp; Labor Burden Summary'!C334</f>
        <v/>
      </c>
      <c r="Y332" s="69" t="str">
        <f>'Overhead &amp; Labor Burden Summary'!H334</f>
        <v/>
      </c>
      <c r="Z332" s="67" t="str">
        <f t="shared" si="2"/>
        <v/>
      </c>
      <c r="AA332" s="67" t="str">
        <f t="shared" si="3"/>
        <v/>
      </c>
    </row>
    <row r="333" spans="1:27" ht="15.75" customHeight="1">
      <c r="A333" s="75" t="str">
        <f>'Overhead &amp; Labor Burden Summary'!A335</f>
        <v/>
      </c>
      <c r="B333" s="70"/>
      <c r="C333" s="70"/>
      <c r="D333" s="70"/>
      <c r="E333" s="70"/>
      <c r="F333" s="70"/>
      <c r="G333" s="70"/>
      <c r="H333" s="71"/>
      <c r="I333" s="72"/>
      <c r="J333" s="66"/>
      <c r="K333" s="70"/>
      <c r="L333" s="68"/>
      <c r="M333" s="68"/>
      <c r="N333" s="68"/>
      <c r="O333" s="67"/>
      <c r="P333" s="67"/>
      <c r="Q333" s="70"/>
      <c r="R333" s="70"/>
      <c r="S333" s="70"/>
      <c r="T333" s="68"/>
      <c r="U333" s="68"/>
      <c r="V333" s="68"/>
      <c r="W333" s="69" t="str">
        <f>'Overhead &amp; Labor Burden Summary'!B335</f>
        <v/>
      </c>
      <c r="X333" s="69" t="str">
        <f>'Overhead &amp; Labor Burden Summary'!C335</f>
        <v/>
      </c>
      <c r="Y333" s="69" t="str">
        <f>'Overhead &amp; Labor Burden Summary'!H335</f>
        <v/>
      </c>
      <c r="Z333" s="67" t="str">
        <f t="shared" si="2"/>
        <v/>
      </c>
      <c r="AA333" s="67" t="str">
        <f t="shared" si="3"/>
        <v/>
      </c>
    </row>
    <row r="334" spans="1:27" ht="15.75" customHeight="1">
      <c r="A334" s="75" t="str">
        <f>'Overhead &amp; Labor Burden Summary'!A336</f>
        <v/>
      </c>
      <c r="B334" s="70"/>
      <c r="C334" s="70"/>
      <c r="D334" s="70"/>
      <c r="E334" s="70"/>
      <c r="F334" s="70"/>
      <c r="G334" s="70"/>
      <c r="H334" s="71"/>
      <c r="I334" s="72"/>
      <c r="J334" s="66"/>
      <c r="K334" s="70"/>
      <c r="L334" s="68"/>
      <c r="M334" s="68"/>
      <c r="N334" s="68"/>
      <c r="O334" s="67"/>
      <c r="P334" s="67"/>
      <c r="Q334" s="70"/>
      <c r="R334" s="70"/>
      <c r="S334" s="70"/>
      <c r="T334" s="68"/>
      <c r="U334" s="68"/>
      <c r="V334" s="68"/>
      <c r="W334" s="69" t="str">
        <f>'Overhead &amp; Labor Burden Summary'!B336</f>
        <v/>
      </c>
      <c r="X334" s="69" t="str">
        <f>'Overhead &amp; Labor Burden Summary'!C336</f>
        <v/>
      </c>
      <c r="Y334" s="69" t="str">
        <f>'Overhead &amp; Labor Burden Summary'!H336</f>
        <v/>
      </c>
      <c r="Z334" s="67" t="str">
        <f t="shared" si="2"/>
        <v/>
      </c>
      <c r="AA334" s="67" t="str">
        <f t="shared" si="3"/>
        <v/>
      </c>
    </row>
    <row r="335" spans="1:27" ht="15.75" customHeight="1">
      <c r="A335" s="75" t="str">
        <f>'Overhead &amp; Labor Burden Summary'!A337</f>
        <v/>
      </c>
      <c r="B335" s="70"/>
      <c r="C335" s="70"/>
      <c r="D335" s="70"/>
      <c r="E335" s="70"/>
      <c r="F335" s="70"/>
      <c r="G335" s="70"/>
      <c r="H335" s="71"/>
      <c r="I335" s="72"/>
      <c r="J335" s="66"/>
      <c r="K335" s="70"/>
      <c r="L335" s="68"/>
      <c r="M335" s="68"/>
      <c r="N335" s="68"/>
      <c r="O335" s="67"/>
      <c r="P335" s="67"/>
      <c r="Q335" s="70"/>
      <c r="R335" s="70"/>
      <c r="S335" s="70"/>
      <c r="T335" s="68"/>
      <c r="U335" s="68"/>
      <c r="V335" s="68"/>
      <c r="W335" s="69" t="str">
        <f>'Overhead &amp; Labor Burden Summary'!B337</f>
        <v/>
      </c>
      <c r="X335" s="69" t="str">
        <f>'Overhead &amp; Labor Burden Summary'!C337</f>
        <v/>
      </c>
      <c r="Y335" s="69" t="str">
        <f>'Overhead &amp; Labor Burden Summary'!H337</f>
        <v/>
      </c>
      <c r="Z335" s="67" t="str">
        <f t="shared" si="2"/>
        <v/>
      </c>
      <c r="AA335" s="67" t="str">
        <f t="shared" si="3"/>
        <v/>
      </c>
    </row>
    <row r="336" spans="1:27" ht="15.75" customHeight="1">
      <c r="A336" s="75" t="str">
        <f>'Overhead &amp; Labor Burden Summary'!A338</f>
        <v/>
      </c>
      <c r="B336" s="70"/>
      <c r="C336" s="70"/>
      <c r="D336" s="70"/>
      <c r="E336" s="70"/>
      <c r="F336" s="70"/>
      <c r="G336" s="70"/>
      <c r="H336" s="71"/>
      <c r="I336" s="72"/>
      <c r="J336" s="66"/>
      <c r="K336" s="70"/>
      <c r="L336" s="68"/>
      <c r="M336" s="68"/>
      <c r="N336" s="68"/>
      <c r="O336" s="67"/>
      <c r="P336" s="67"/>
      <c r="Q336" s="70"/>
      <c r="R336" s="70"/>
      <c r="S336" s="70"/>
      <c r="T336" s="68"/>
      <c r="U336" s="68"/>
      <c r="V336" s="68"/>
      <c r="W336" s="69" t="str">
        <f>'Overhead &amp; Labor Burden Summary'!B338</f>
        <v/>
      </c>
      <c r="X336" s="69" t="str">
        <f>'Overhead &amp; Labor Burden Summary'!C338</f>
        <v/>
      </c>
      <c r="Y336" s="69" t="str">
        <f>'Overhead &amp; Labor Burden Summary'!H338</f>
        <v/>
      </c>
      <c r="Z336" s="67" t="str">
        <f t="shared" si="2"/>
        <v/>
      </c>
      <c r="AA336" s="67" t="str">
        <f t="shared" si="3"/>
        <v/>
      </c>
    </row>
    <row r="337" spans="1:27" ht="15.75" customHeight="1">
      <c r="A337" s="75" t="str">
        <f>'Overhead &amp; Labor Burden Summary'!A339</f>
        <v/>
      </c>
      <c r="B337" s="70"/>
      <c r="C337" s="70"/>
      <c r="D337" s="70"/>
      <c r="E337" s="70"/>
      <c r="F337" s="70"/>
      <c r="G337" s="70"/>
      <c r="H337" s="71"/>
      <c r="I337" s="72"/>
      <c r="J337" s="66"/>
      <c r="K337" s="70"/>
      <c r="L337" s="68"/>
      <c r="M337" s="68"/>
      <c r="N337" s="68"/>
      <c r="O337" s="67"/>
      <c r="P337" s="67"/>
      <c r="Q337" s="70"/>
      <c r="R337" s="70"/>
      <c r="S337" s="70"/>
      <c r="T337" s="68"/>
      <c r="U337" s="68"/>
      <c r="V337" s="68"/>
      <c r="W337" s="69" t="str">
        <f>'Overhead &amp; Labor Burden Summary'!B339</f>
        <v/>
      </c>
      <c r="X337" s="69" t="str">
        <f>'Overhead &amp; Labor Burden Summary'!C339</f>
        <v/>
      </c>
      <c r="Y337" s="69" t="str">
        <f>'Overhead &amp; Labor Burden Summary'!H339</f>
        <v/>
      </c>
      <c r="Z337" s="67" t="str">
        <f t="shared" si="2"/>
        <v/>
      </c>
      <c r="AA337" s="67" t="str">
        <f t="shared" si="3"/>
        <v/>
      </c>
    </row>
    <row r="338" spans="1:27" ht="15.75" customHeight="1">
      <c r="A338" s="75" t="str">
        <f>'Overhead &amp; Labor Burden Summary'!A340</f>
        <v/>
      </c>
      <c r="B338" s="70"/>
      <c r="C338" s="70"/>
      <c r="D338" s="70"/>
      <c r="E338" s="70"/>
      <c r="F338" s="70"/>
      <c r="G338" s="70"/>
      <c r="H338" s="71"/>
      <c r="I338" s="72"/>
      <c r="J338" s="66"/>
      <c r="K338" s="70"/>
      <c r="L338" s="68"/>
      <c r="M338" s="68"/>
      <c r="N338" s="68"/>
      <c r="O338" s="67"/>
      <c r="P338" s="67"/>
      <c r="Q338" s="70"/>
      <c r="R338" s="70"/>
      <c r="S338" s="70"/>
      <c r="T338" s="68"/>
      <c r="U338" s="68"/>
      <c r="V338" s="68"/>
      <c r="W338" s="69" t="str">
        <f>'Overhead &amp; Labor Burden Summary'!B340</f>
        <v/>
      </c>
      <c r="X338" s="69" t="str">
        <f>'Overhead &amp; Labor Burden Summary'!C340</f>
        <v/>
      </c>
      <c r="Y338" s="69" t="str">
        <f>'Overhead &amp; Labor Burden Summary'!H340</f>
        <v/>
      </c>
      <c r="Z338" s="67" t="str">
        <f t="shared" si="2"/>
        <v/>
      </c>
      <c r="AA338" s="67" t="str">
        <f t="shared" si="3"/>
        <v/>
      </c>
    </row>
    <row r="339" spans="1:27" ht="15.75" customHeight="1">
      <c r="A339" s="75" t="str">
        <f>'Overhead &amp; Labor Burden Summary'!A341</f>
        <v/>
      </c>
      <c r="B339" s="70"/>
      <c r="C339" s="70"/>
      <c r="D339" s="70"/>
      <c r="E339" s="70"/>
      <c r="F339" s="70"/>
      <c r="G339" s="70"/>
      <c r="H339" s="71"/>
      <c r="I339" s="72"/>
      <c r="J339" s="66"/>
      <c r="K339" s="70"/>
      <c r="L339" s="68"/>
      <c r="M339" s="68"/>
      <c r="N339" s="68"/>
      <c r="O339" s="67"/>
      <c r="P339" s="67"/>
      <c r="Q339" s="70"/>
      <c r="R339" s="70"/>
      <c r="S339" s="70"/>
      <c r="T339" s="68"/>
      <c r="U339" s="68"/>
      <c r="V339" s="68"/>
      <c r="W339" s="69" t="str">
        <f>'Overhead &amp; Labor Burden Summary'!B341</f>
        <v/>
      </c>
      <c r="X339" s="69" t="str">
        <f>'Overhead &amp; Labor Burden Summary'!C341</f>
        <v/>
      </c>
      <c r="Y339" s="69" t="str">
        <f>'Overhead &amp; Labor Burden Summary'!H341</f>
        <v/>
      </c>
      <c r="Z339" s="67" t="str">
        <f t="shared" si="2"/>
        <v/>
      </c>
      <c r="AA339" s="67" t="str">
        <f t="shared" si="3"/>
        <v/>
      </c>
    </row>
    <row r="340" spans="1:27" ht="15.75" customHeight="1">
      <c r="A340" s="75" t="str">
        <f>'Overhead &amp; Labor Burden Summary'!A342</f>
        <v/>
      </c>
      <c r="B340" s="70"/>
      <c r="C340" s="70"/>
      <c r="D340" s="70"/>
      <c r="E340" s="70"/>
      <c r="F340" s="70"/>
      <c r="G340" s="70"/>
      <c r="H340" s="71"/>
      <c r="I340" s="72"/>
      <c r="J340" s="66"/>
      <c r="K340" s="70"/>
      <c r="L340" s="68"/>
      <c r="M340" s="68"/>
      <c r="N340" s="68"/>
      <c r="O340" s="67"/>
      <c r="P340" s="67"/>
      <c r="Q340" s="70"/>
      <c r="R340" s="70"/>
      <c r="S340" s="70"/>
      <c r="T340" s="68"/>
      <c r="U340" s="68"/>
      <c r="V340" s="68"/>
      <c r="W340" s="69" t="str">
        <f>'Overhead &amp; Labor Burden Summary'!B342</f>
        <v/>
      </c>
      <c r="X340" s="69" t="str">
        <f>'Overhead &amp; Labor Burden Summary'!C342</f>
        <v/>
      </c>
      <c r="Y340" s="69" t="str">
        <f>'Overhead &amp; Labor Burden Summary'!H342</f>
        <v/>
      </c>
      <c r="Z340" s="67" t="str">
        <f t="shared" si="2"/>
        <v/>
      </c>
      <c r="AA340" s="67" t="str">
        <f t="shared" si="3"/>
        <v/>
      </c>
    </row>
    <row r="341" spans="1:27" ht="15.75" customHeight="1">
      <c r="A341" s="75" t="str">
        <f>'Overhead &amp; Labor Burden Summary'!A343</f>
        <v/>
      </c>
      <c r="B341" s="70"/>
      <c r="C341" s="70"/>
      <c r="D341" s="70"/>
      <c r="E341" s="70"/>
      <c r="F341" s="70"/>
      <c r="G341" s="70"/>
      <c r="H341" s="71"/>
      <c r="I341" s="72"/>
      <c r="J341" s="66"/>
      <c r="K341" s="70"/>
      <c r="L341" s="68"/>
      <c r="M341" s="68"/>
      <c r="N341" s="68"/>
      <c r="O341" s="67"/>
      <c r="P341" s="67"/>
      <c r="Q341" s="70"/>
      <c r="R341" s="70"/>
      <c r="S341" s="70"/>
      <c r="T341" s="68"/>
      <c r="U341" s="68"/>
      <c r="V341" s="68"/>
      <c r="W341" s="69" t="str">
        <f>'Overhead &amp; Labor Burden Summary'!B343</f>
        <v/>
      </c>
      <c r="X341" s="69" t="str">
        <f>'Overhead &amp; Labor Burden Summary'!C343</f>
        <v/>
      </c>
      <c r="Y341" s="69" t="str">
        <f>'Overhead &amp; Labor Burden Summary'!H343</f>
        <v/>
      </c>
      <c r="Z341" s="67" t="str">
        <f t="shared" si="2"/>
        <v/>
      </c>
      <c r="AA341" s="67" t="str">
        <f t="shared" si="3"/>
        <v/>
      </c>
    </row>
    <row r="342" spans="1:27" ht="15.75" customHeight="1">
      <c r="A342" s="75" t="str">
        <f>'Overhead &amp; Labor Burden Summary'!A344</f>
        <v/>
      </c>
      <c r="B342" s="70"/>
      <c r="C342" s="70"/>
      <c r="D342" s="70"/>
      <c r="E342" s="70"/>
      <c r="F342" s="70"/>
      <c r="G342" s="70"/>
      <c r="H342" s="71"/>
      <c r="I342" s="72"/>
      <c r="J342" s="66"/>
      <c r="K342" s="70"/>
      <c r="L342" s="68"/>
      <c r="M342" s="68"/>
      <c r="N342" s="68"/>
      <c r="O342" s="67"/>
      <c r="P342" s="67"/>
      <c r="Q342" s="70"/>
      <c r="R342" s="70"/>
      <c r="S342" s="70"/>
      <c r="T342" s="68"/>
      <c r="U342" s="68"/>
      <c r="V342" s="68"/>
      <c r="W342" s="69" t="str">
        <f>'Overhead &amp; Labor Burden Summary'!B344</f>
        <v/>
      </c>
      <c r="X342" s="69" t="str">
        <f>'Overhead &amp; Labor Burden Summary'!C344</f>
        <v/>
      </c>
      <c r="Y342" s="69" t="str">
        <f>'Overhead &amp; Labor Burden Summary'!H344</f>
        <v/>
      </c>
      <c r="Z342" s="67" t="str">
        <f t="shared" si="2"/>
        <v/>
      </c>
      <c r="AA342" s="67" t="str">
        <f t="shared" si="3"/>
        <v/>
      </c>
    </row>
    <row r="343" spans="1:27" ht="15.75" customHeight="1">
      <c r="A343" s="75" t="str">
        <f>'Overhead &amp; Labor Burden Summary'!A345</f>
        <v/>
      </c>
      <c r="B343" s="70"/>
      <c r="C343" s="70"/>
      <c r="D343" s="70"/>
      <c r="E343" s="70"/>
      <c r="F343" s="70"/>
      <c r="G343" s="70"/>
      <c r="H343" s="71"/>
      <c r="I343" s="72"/>
      <c r="J343" s="66"/>
      <c r="K343" s="70"/>
      <c r="L343" s="68"/>
      <c r="M343" s="68"/>
      <c r="N343" s="68"/>
      <c r="O343" s="67"/>
      <c r="P343" s="67"/>
      <c r="Q343" s="70"/>
      <c r="R343" s="70"/>
      <c r="S343" s="70"/>
      <c r="T343" s="68"/>
      <c r="U343" s="68"/>
      <c r="V343" s="68"/>
      <c r="W343" s="69" t="str">
        <f>'Overhead &amp; Labor Burden Summary'!B345</f>
        <v/>
      </c>
      <c r="X343" s="69" t="str">
        <f>'Overhead &amp; Labor Burden Summary'!C345</f>
        <v/>
      </c>
      <c r="Y343" s="69" t="str">
        <f>'Overhead &amp; Labor Burden Summary'!H345</f>
        <v/>
      </c>
      <c r="Z343" s="67" t="str">
        <f t="shared" si="2"/>
        <v/>
      </c>
      <c r="AA343" s="67" t="str">
        <f t="shared" si="3"/>
        <v/>
      </c>
    </row>
    <row r="344" spans="1:27" ht="15.75" customHeight="1">
      <c r="A344" s="75" t="str">
        <f>'Overhead &amp; Labor Burden Summary'!A346</f>
        <v/>
      </c>
      <c r="B344" s="70"/>
      <c r="C344" s="70"/>
      <c r="D344" s="70"/>
      <c r="E344" s="70"/>
      <c r="F344" s="70"/>
      <c r="G344" s="70"/>
      <c r="H344" s="71"/>
      <c r="I344" s="72"/>
      <c r="J344" s="66"/>
      <c r="K344" s="70"/>
      <c r="L344" s="68"/>
      <c r="M344" s="68"/>
      <c r="N344" s="68"/>
      <c r="O344" s="67"/>
      <c r="P344" s="67"/>
      <c r="Q344" s="70"/>
      <c r="R344" s="70"/>
      <c r="S344" s="70"/>
      <c r="T344" s="68"/>
      <c r="U344" s="68"/>
      <c r="V344" s="68"/>
      <c r="W344" s="69" t="str">
        <f>'Overhead &amp; Labor Burden Summary'!B346</f>
        <v/>
      </c>
      <c r="X344" s="69" t="str">
        <f>'Overhead &amp; Labor Burden Summary'!C346</f>
        <v/>
      </c>
      <c r="Y344" s="69" t="str">
        <f>'Overhead &amp; Labor Burden Summary'!H346</f>
        <v/>
      </c>
      <c r="Z344" s="67" t="str">
        <f t="shared" si="2"/>
        <v/>
      </c>
      <c r="AA344" s="67" t="str">
        <f t="shared" si="3"/>
        <v/>
      </c>
    </row>
    <row r="345" spans="1:27" ht="15.75" customHeight="1">
      <c r="A345" s="75" t="str">
        <f>'Overhead &amp; Labor Burden Summary'!A347</f>
        <v/>
      </c>
      <c r="B345" s="70"/>
      <c r="C345" s="70"/>
      <c r="D345" s="70"/>
      <c r="E345" s="70"/>
      <c r="F345" s="70"/>
      <c r="G345" s="70"/>
      <c r="H345" s="71"/>
      <c r="I345" s="72"/>
      <c r="J345" s="66"/>
      <c r="K345" s="70"/>
      <c r="L345" s="68"/>
      <c r="M345" s="68"/>
      <c r="N345" s="68"/>
      <c r="O345" s="67"/>
      <c r="P345" s="67"/>
      <c r="Q345" s="70"/>
      <c r="R345" s="70"/>
      <c r="S345" s="70"/>
      <c r="T345" s="68"/>
      <c r="U345" s="68"/>
      <c r="V345" s="68"/>
      <c r="W345" s="69" t="str">
        <f>'Overhead &amp; Labor Burden Summary'!B347</f>
        <v/>
      </c>
      <c r="X345" s="69" t="str">
        <f>'Overhead &amp; Labor Burden Summary'!C347</f>
        <v/>
      </c>
      <c r="Y345" s="69" t="str">
        <f>'Overhead &amp; Labor Burden Summary'!H347</f>
        <v/>
      </c>
      <c r="Z345" s="67" t="str">
        <f t="shared" si="2"/>
        <v/>
      </c>
      <c r="AA345" s="67" t="str">
        <f t="shared" si="3"/>
        <v/>
      </c>
    </row>
    <row r="346" spans="1:27" ht="15.75" customHeight="1">
      <c r="A346" s="75" t="str">
        <f>'Overhead &amp; Labor Burden Summary'!A348</f>
        <v/>
      </c>
      <c r="B346" s="70"/>
      <c r="C346" s="70"/>
      <c r="D346" s="70"/>
      <c r="E346" s="70"/>
      <c r="F346" s="70"/>
      <c r="G346" s="70"/>
      <c r="H346" s="71"/>
      <c r="I346" s="72"/>
      <c r="J346" s="66"/>
      <c r="K346" s="70"/>
      <c r="L346" s="68"/>
      <c r="M346" s="68"/>
      <c r="N346" s="68"/>
      <c r="O346" s="67"/>
      <c r="P346" s="67"/>
      <c r="Q346" s="70"/>
      <c r="R346" s="70"/>
      <c r="S346" s="70"/>
      <c r="T346" s="68"/>
      <c r="U346" s="68"/>
      <c r="V346" s="68"/>
      <c r="W346" s="69" t="str">
        <f>'Overhead &amp; Labor Burden Summary'!B348</f>
        <v/>
      </c>
      <c r="X346" s="69" t="str">
        <f>'Overhead &amp; Labor Burden Summary'!C348</f>
        <v/>
      </c>
      <c r="Y346" s="69" t="str">
        <f>'Overhead &amp; Labor Burden Summary'!H348</f>
        <v/>
      </c>
      <c r="Z346" s="67" t="str">
        <f t="shared" si="2"/>
        <v/>
      </c>
      <c r="AA346" s="67" t="str">
        <f t="shared" si="3"/>
        <v/>
      </c>
    </row>
    <row r="347" spans="1:27" ht="15.75" customHeight="1">
      <c r="A347" s="75" t="str">
        <f>'Overhead &amp; Labor Burden Summary'!A349</f>
        <v/>
      </c>
      <c r="B347" s="70"/>
      <c r="C347" s="70"/>
      <c r="D347" s="70"/>
      <c r="E347" s="70"/>
      <c r="F347" s="70"/>
      <c r="G347" s="70"/>
      <c r="H347" s="71"/>
      <c r="I347" s="72"/>
      <c r="J347" s="66"/>
      <c r="K347" s="70"/>
      <c r="L347" s="68"/>
      <c r="M347" s="68"/>
      <c r="N347" s="68"/>
      <c r="O347" s="67"/>
      <c r="P347" s="67"/>
      <c r="Q347" s="70"/>
      <c r="R347" s="70"/>
      <c r="S347" s="70"/>
      <c r="T347" s="68"/>
      <c r="U347" s="68"/>
      <c r="V347" s="68"/>
      <c r="W347" s="69" t="str">
        <f>'Overhead &amp; Labor Burden Summary'!B349</f>
        <v/>
      </c>
      <c r="X347" s="69" t="str">
        <f>'Overhead &amp; Labor Burden Summary'!C349</f>
        <v/>
      </c>
      <c r="Y347" s="69" t="str">
        <f>'Overhead &amp; Labor Burden Summary'!H349</f>
        <v/>
      </c>
      <c r="Z347" s="67" t="str">
        <f t="shared" si="2"/>
        <v/>
      </c>
      <c r="AA347" s="67" t="str">
        <f t="shared" si="3"/>
        <v/>
      </c>
    </row>
    <row r="348" spans="1:27" ht="15.75" customHeight="1">
      <c r="A348" s="75" t="str">
        <f>'Overhead &amp; Labor Burden Summary'!A350</f>
        <v/>
      </c>
      <c r="B348" s="70"/>
      <c r="C348" s="70"/>
      <c r="D348" s="70"/>
      <c r="E348" s="70"/>
      <c r="F348" s="70"/>
      <c r="G348" s="70"/>
      <c r="H348" s="71"/>
      <c r="I348" s="72"/>
      <c r="J348" s="66"/>
      <c r="K348" s="70"/>
      <c r="L348" s="68"/>
      <c r="M348" s="68"/>
      <c r="N348" s="68"/>
      <c r="O348" s="67"/>
      <c r="P348" s="67"/>
      <c r="Q348" s="70"/>
      <c r="R348" s="70"/>
      <c r="S348" s="70"/>
      <c r="T348" s="68"/>
      <c r="U348" s="68"/>
      <c r="V348" s="68"/>
      <c r="W348" s="69" t="str">
        <f>'Overhead &amp; Labor Burden Summary'!B350</f>
        <v/>
      </c>
      <c r="X348" s="69" t="str">
        <f>'Overhead &amp; Labor Burden Summary'!C350</f>
        <v/>
      </c>
      <c r="Y348" s="69" t="str">
        <f>'Overhead &amp; Labor Burden Summary'!H350</f>
        <v/>
      </c>
      <c r="Z348" s="67" t="str">
        <f t="shared" si="2"/>
        <v/>
      </c>
      <c r="AA348" s="67" t="str">
        <f t="shared" si="3"/>
        <v/>
      </c>
    </row>
    <row r="349" spans="1:27" ht="15.75" customHeight="1">
      <c r="A349" s="75" t="str">
        <f>'Overhead &amp; Labor Burden Summary'!A351</f>
        <v/>
      </c>
      <c r="B349" s="70"/>
      <c r="C349" s="70"/>
      <c r="D349" s="70"/>
      <c r="E349" s="70"/>
      <c r="F349" s="70"/>
      <c r="G349" s="70"/>
      <c r="H349" s="71"/>
      <c r="I349" s="72"/>
      <c r="J349" s="66"/>
      <c r="K349" s="70"/>
      <c r="L349" s="68"/>
      <c r="M349" s="68"/>
      <c r="N349" s="68"/>
      <c r="O349" s="67"/>
      <c r="P349" s="67"/>
      <c r="Q349" s="70"/>
      <c r="R349" s="70"/>
      <c r="S349" s="70"/>
      <c r="T349" s="68"/>
      <c r="U349" s="68"/>
      <c r="V349" s="68"/>
      <c r="W349" s="69" t="str">
        <f>'Overhead &amp; Labor Burden Summary'!B351</f>
        <v/>
      </c>
      <c r="X349" s="69" t="str">
        <f>'Overhead &amp; Labor Burden Summary'!C351</f>
        <v/>
      </c>
      <c r="Y349" s="69" t="str">
        <f>'Overhead &amp; Labor Burden Summary'!H351</f>
        <v/>
      </c>
      <c r="Z349" s="67" t="str">
        <f t="shared" si="2"/>
        <v/>
      </c>
      <c r="AA349" s="67" t="str">
        <f t="shared" si="3"/>
        <v/>
      </c>
    </row>
    <row r="350" spans="1:27" ht="15.75" customHeight="1">
      <c r="A350" s="75" t="str">
        <f>'Overhead &amp; Labor Burden Summary'!A352</f>
        <v/>
      </c>
      <c r="B350" s="70"/>
      <c r="C350" s="70"/>
      <c r="D350" s="70"/>
      <c r="E350" s="70"/>
      <c r="F350" s="70"/>
      <c r="G350" s="70"/>
      <c r="H350" s="71"/>
      <c r="I350" s="72"/>
      <c r="J350" s="66"/>
      <c r="K350" s="70"/>
      <c r="L350" s="68"/>
      <c r="M350" s="68"/>
      <c r="N350" s="68"/>
      <c r="O350" s="67"/>
      <c r="P350" s="67"/>
      <c r="Q350" s="70"/>
      <c r="R350" s="70"/>
      <c r="S350" s="70"/>
      <c r="T350" s="68"/>
      <c r="U350" s="68"/>
      <c r="V350" s="68"/>
      <c r="W350" s="69" t="str">
        <f>'Overhead &amp; Labor Burden Summary'!B352</f>
        <v/>
      </c>
      <c r="X350" s="69" t="str">
        <f>'Overhead &amp; Labor Burden Summary'!C352</f>
        <v/>
      </c>
      <c r="Y350" s="69" t="str">
        <f>'Overhead &amp; Labor Burden Summary'!H352</f>
        <v/>
      </c>
      <c r="Z350" s="67" t="str">
        <f t="shared" si="2"/>
        <v/>
      </c>
      <c r="AA350" s="67" t="str">
        <f t="shared" si="3"/>
        <v/>
      </c>
    </row>
    <row r="351" spans="1:27" ht="15.75" customHeight="1">
      <c r="A351" s="75" t="str">
        <f>'Overhead &amp; Labor Burden Summary'!A353</f>
        <v/>
      </c>
      <c r="B351" s="70"/>
      <c r="C351" s="70"/>
      <c r="D351" s="70"/>
      <c r="E351" s="70"/>
      <c r="F351" s="70"/>
      <c r="G351" s="70"/>
      <c r="H351" s="71"/>
      <c r="I351" s="72"/>
      <c r="J351" s="66"/>
      <c r="K351" s="70"/>
      <c r="L351" s="68"/>
      <c r="M351" s="68"/>
      <c r="N351" s="68"/>
      <c r="O351" s="67"/>
      <c r="P351" s="67"/>
      <c r="Q351" s="70"/>
      <c r="R351" s="70"/>
      <c r="S351" s="70"/>
      <c r="T351" s="68"/>
      <c r="U351" s="68"/>
      <c r="V351" s="68"/>
      <c r="W351" s="69" t="str">
        <f>'Overhead &amp; Labor Burden Summary'!B353</f>
        <v/>
      </c>
      <c r="X351" s="69" t="str">
        <f>'Overhead &amp; Labor Burden Summary'!C353</f>
        <v/>
      </c>
      <c r="Y351" s="69" t="str">
        <f>'Overhead &amp; Labor Burden Summary'!H353</f>
        <v/>
      </c>
      <c r="Z351" s="67" t="str">
        <f t="shared" si="2"/>
        <v/>
      </c>
      <c r="AA351" s="67" t="str">
        <f t="shared" si="3"/>
        <v/>
      </c>
    </row>
    <row r="352" spans="1:27" ht="15.75" customHeight="1">
      <c r="A352" s="75" t="str">
        <f>'Overhead &amp; Labor Burden Summary'!A354</f>
        <v/>
      </c>
      <c r="B352" s="70"/>
      <c r="C352" s="70"/>
      <c r="D352" s="70"/>
      <c r="E352" s="70"/>
      <c r="F352" s="70"/>
      <c r="G352" s="70"/>
      <c r="H352" s="71"/>
      <c r="I352" s="72"/>
      <c r="J352" s="66"/>
      <c r="K352" s="70"/>
      <c r="L352" s="68"/>
      <c r="M352" s="68"/>
      <c r="N352" s="68"/>
      <c r="O352" s="67"/>
      <c r="P352" s="67"/>
      <c r="Q352" s="70"/>
      <c r="R352" s="70"/>
      <c r="S352" s="70"/>
      <c r="T352" s="68"/>
      <c r="U352" s="68"/>
      <c r="V352" s="68"/>
      <c r="W352" s="69" t="str">
        <f>'Overhead &amp; Labor Burden Summary'!B354</f>
        <v/>
      </c>
      <c r="X352" s="69" t="str">
        <f>'Overhead &amp; Labor Burden Summary'!C354</f>
        <v/>
      </c>
      <c r="Y352" s="69" t="str">
        <f>'Overhead &amp; Labor Burden Summary'!H354</f>
        <v/>
      </c>
      <c r="Z352" s="67" t="str">
        <f t="shared" si="2"/>
        <v/>
      </c>
      <c r="AA352" s="67" t="str">
        <f t="shared" si="3"/>
        <v/>
      </c>
    </row>
    <row r="353" spans="1:27" ht="15.75" customHeight="1">
      <c r="A353" s="75" t="str">
        <f>'Overhead &amp; Labor Burden Summary'!A355</f>
        <v/>
      </c>
      <c r="B353" s="70"/>
      <c r="C353" s="70"/>
      <c r="D353" s="70"/>
      <c r="E353" s="70"/>
      <c r="F353" s="70"/>
      <c r="G353" s="70"/>
      <c r="H353" s="71"/>
      <c r="I353" s="72"/>
      <c r="J353" s="66"/>
      <c r="K353" s="70"/>
      <c r="L353" s="68"/>
      <c r="M353" s="68"/>
      <c r="N353" s="68"/>
      <c r="O353" s="67"/>
      <c r="P353" s="67"/>
      <c r="Q353" s="70"/>
      <c r="R353" s="70"/>
      <c r="S353" s="70"/>
      <c r="T353" s="68"/>
      <c r="U353" s="68"/>
      <c r="V353" s="68"/>
      <c r="W353" s="69" t="str">
        <f>'Overhead &amp; Labor Burden Summary'!B355</f>
        <v/>
      </c>
      <c r="X353" s="69" t="str">
        <f>'Overhead &amp; Labor Burden Summary'!C355</f>
        <v/>
      </c>
      <c r="Y353" s="69" t="str">
        <f>'Overhead &amp; Labor Burden Summary'!H355</f>
        <v/>
      </c>
      <c r="Z353" s="67" t="str">
        <f t="shared" si="2"/>
        <v/>
      </c>
      <c r="AA353" s="67" t="str">
        <f t="shared" si="3"/>
        <v/>
      </c>
    </row>
    <row r="354" spans="1:27" ht="15.75" customHeight="1">
      <c r="A354" s="75" t="str">
        <f>'Overhead &amp; Labor Burden Summary'!A356</f>
        <v/>
      </c>
      <c r="B354" s="70"/>
      <c r="C354" s="70"/>
      <c r="D354" s="70"/>
      <c r="E354" s="70"/>
      <c r="F354" s="70"/>
      <c r="G354" s="70"/>
      <c r="H354" s="71"/>
      <c r="I354" s="72"/>
      <c r="J354" s="66"/>
      <c r="K354" s="70"/>
      <c r="L354" s="68"/>
      <c r="M354" s="68"/>
      <c r="N354" s="68"/>
      <c r="O354" s="67"/>
      <c r="P354" s="67"/>
      <c r="Q354" s="70"/>
      <c r="R354" s="70"/>
      <c r="S354" s="70"/>
      <c r="T354" s="68"/>
      <c r="U354" s="68"/>
      <c r="V354" s="68"/>
      <c r="W354" s="69" t="str">
        <f>'Overhead &amp; Labor Burden Summary'!B356</f>
        <v/>
      </c>
      <c r="X354" s="69" t="str">
        <f>'Overhead &amp; Labor Burden Summary'!C356</f>
        <v/>
      </c>
      <c r="Y354" s="69" t="str">
        <f>'Overhead &amp; Labor Burden Summary'!H356</f>
        <v/>
      </c>
      <c r="Z354" s="67" t="str">
        <f t="shared" si="2"/>
        <v/>
      </c>
      <c r="AA354" s="67" t="str">
        <f t="shared" si="3"/>
        <v/>
      </c>
    </row>
    <row r="355" spans="1:27" ht="15.75" customHeight="1">
      <c r="A355" s="75" t="str">
        <f>'Overhead &amp; Labor Burden Summary'!A357</f>
        <v/>
      </c>
      <c r="B355" s="70"/>
      <c r="C355" s="70"/>
      <c r="D355" s="70"/>
      <c r="E355" s="70"/>
      <c r="F355" s="70"/>
      <c r="G355" s="70"/>
      <c r="H355" s="71"/>
      <c r="I355" s="72"/>
      <c r="J355" s="66"/>
      <c r="K355" s="70"/>
      <c r="L355" s="68"/>
      <c r="M355" s="68"/>
      <c r="N355" s="68"/>
      <c r="O355" s="67"/>
      <c r="P355" s="67"/>
      <c r="Q355" s="70"/>
      <c r="R355" s="70"/>
      <c r="S355" s="70"/>
      <c r="T355" s="68"/>
      <c r="U355" s="68"/>
      <c r="V355" s="68"/>
      <c r="W355" s="69" t="str">
        <f>'Overhead &amp; Labor Burden Summary'!B357</f>
        <v/>
      </c>
      <c r="X355" s="69" t="str">
        <f>'Overhead &amp; Labor Burden Summary'!C357</f>
        <v/>
      </c>
      <c r="Y355" s="69" t="str">
        <f>'Overhead &amp; Labor Burden Summary'!H357</f>
        <v/>
      </c>
      <c r="Z355" s="67" t="str">
        <f t="shared" si="2"/>
        <v/>
      </c>
      <c r="AA355" s="67" t="str">
        <f t="shared" si="3"/>
        <v/>
      </c>
    </row>
    <row r="356" spans="1:27" ht="15.75" customHeight="1">
      <c r="A356" s="75" t="str">
        <f>'Overhead &amp; Labor Burden Summary'!A358</f>
        <v/>
      </c>
      <c r="B356" s="70"/>
      <c r="C356" s="70"/>
      <c r="D356" s="70"/>
      <c r="E356" s="70"/>
      <c r="F356" s="70"/>
      <c r="G356" s="70"/>
      <c r="H356" s="71"/>
      <c r="I356" s="72"/>
      <c r="J356" s="66"/>
      <c r="K356" s="70"/>
      <c r="L356" s="68"/>
      <c r="M356" s="68"/>
      <c r="N356" s="68"/>
      <c r="O356" s="67"/>
      <c r="P356" s="67"/>
      <c r="Q356" s="70"/>
      <c r="R356" s="70"/>
      <c r="S356" s="70"/>
      <c r="T356" s="68"/>
      <c r="U356" s="68"/>
      <c r="V356" s="68"/>
      <c r="W356" s="69" t="str">
        <f>'Overhead &amp; Labor Burden Summary'!B358</f>
        <v/>
      </c>
      <c r="X356" s="69" t="str">
        <f>'Overhead &amp; Labor Burden Summary'!C358</f>
        <v/>
      </c>
      <c r="Y356" s="69" t="str">
        <f>'Overhead &amp; Labor Burden Summary'!H358</f>
        <v/>
      </c>
      <c r="Z356" s="67" t="str">
        <f t="shared" si="2"/>
        <v/>
      </c>
      <c r="AA356" s="67" t="str">
        <f t="shared" si="3"/>
        <v/>
      </c>
    </row>
    <row r="357" spans="1:27" ht="15.75" customHeight="1">
      <c r="A357" s="75" t="str">
        <f>'Overhead &amp; Labor Burden Summary'!A359</f>
        <v/>
      </c>
      <c r="B357" s="70"/>
      <c r="C357" s="70"/>
      <c r="D357" s="70"/>
      <c r="E357" s="70"/>
      <c r="F357" s="70"/>
      <c r="G357" s="70"/>
      <c r="H357" s="71"/>
      <c r="I357" s="72"/>
      <c r="J357" s="66"/>
      <c r="K357" s="70"/>
      <c r="L357" s="68"/>
      <c r="M357" s="68"/>
      <c r="N357" s="68"/>
      <c r="O357" s="67"/>
      <c r="P357" s="67"/>
      <c r="Q357" s="70"/>
      <c r="R357" s="70"/>
      <c r="S357" s="70"/>
      <c r="T357" s="68"/>
      <c r="U357" s="68"/>
      <c r="V357" s="68"/>
      <c r="W357" s="69" t="str">
        <f>'Overhead &amp; Labor Burden Summary'!B359</f>
        <v/>
      </c>
      <c r="X357" s="69" t="str">
        <f>'Overhead &amp; Labor Burden Summary'!C359</f>
        <v/>
      </c>
      <c r="Y357" s="69" t="str">
        <f>'Overhead &amp; Labor Burden Summary'!H359</f>
        <v/>
      </c>
      <c r="Z357" s="67" t="str">
        <f t="shared" si="2"/>
        <v/>
      </c>
      <c r="AA357" s="67" t="str">
        <f t="shared" si="3"/>
        <v/>
      </c>
    </row>
    <row r="358" spans="1:27" ht="15.75" customHeight="1">
      <c r="A358" s="75" t="str">
        <f>'Overhead &amp; Labor Burden Summary'!A360</f>
        <v/>
      </c>
      <c r="B358" s="70"/>
      <c r="C358" s="70"/>
      <c r="D358" s="70"/>
      <c r="E358" s="70"/>
      <c r="F358" s="70"/>
      <c r="G358" s="70"/>
      <c r="H358" s="71"/>
      <c r="I358" s="72"/>
      <c r="J358" s="66"/>
      <c r="K358" s="70"/>
      <c r="L358" s="68"/>
      <c r="M358" s="68"/>
      <c r="N358" s="68"/>
      <c r="O358" s="67"/>
      <c r="P358" s="67"/>
      <c r="Q358" s="70"/>
      <c r="R358" s="70"/>
      <c r="S358" s="70"/>
      <c r="T358" s="68"/>
      <c r="U358" s="68"/>
      <c r="V358" s="68"/>
      <c r="W358" s="69" t="str">
        <f>'Overhead &amp; Labor Burden Summary'!B360</f>
        <v/>
      </c>
      <c r="X358" s="69" t="str">
        <f>'Overhead &amp; Labor Burden Summary'!C360</f>
        <v/>
      </c>
      <c r="Y358" s="69" t="str">
        <f>'Overhead &amp; Labor Burden Summary'!H360</f>
        <v/>
      </c>
      <c r="Z358" s="67" t="str">
        <f t="shared" si="2"/>
        <v/>
      </c>
      <c r="AA358" s="67" t="str">
        <f t="shared" si="3"/>
        <v/>
      </c>
    </row>
    <row r="359" spans="1:27" ht="15.75" customHeight="1">
      <c r="A359" s="75" t="str">
        <f>'Overhead &amp; Labor Burden Summary'!A361</f>
        <v/>
      </c>
      <c r="B359" s="70"/>
      <c r="C359" s="70"/>
      <c r="D359" s="70"/>
      <c r="E359" s="70"/>
      <c r="F359" s="70"/>
      <c r="G359" s="70"/>
      <c r="H359" s="71"/>
      <c r="I359" s="72"/>
      <c r="J359" s="66"/>
      <c r="K359" s="70"/>
      <c r="L359" s="68"/>
      <c r="M359" s="68"/>
      <c r="N359" s="68"/>
      <c r="O359" s="67"/>
      <c r="P359" s="67"/>
      <c r="Q359" s="70"/>
      <c r="R359" s="70"/>
      <c r="S359" s="70"/>
      <c r="T359" s="68"/>
      <c r="U359" s="68"/>
      <c r="V359" s="68"/>
      <c r="W359" s="69" t="str">
        <f>'Overhead &amp; Labor Burden Summary'!B361</f>
        <v/>
      </c>
      <c r="X359" s="69" t="str">
        <f>'Overhead &amp; Labor Burden Summary'!C361</f>
        <v/>
      </c>
      <c r="Y359" s="69" t="str">
        <f>'Overhead &amp; Labor Burden Summary'!H361</f>
        <v/>
      </c>
      <c r="Z359" s="67" t="str">
        <f t="shared" si="2"/>
        <v/>
      </c>
      <c r="AA359" s="67" t="str">
        <f t="shared" si="3"/>
        <v/>
      </c>
    </row>
    <row r="360" spans="1:27" ht="15.75" customHeight="1">
      <c r="A360" s="75" t="str">
        <f>'Overhead &amp; Labor Burden Summary'!A362</f>
        <v/>
      </c>
      <c r="B360" s="70"/>
      <c r="C360" s="70"/>
      <c r="D360" s="70"/>
      <c r="E360" s="70"/>
      <c r="F360" s="70"/>
      <c r="G360" s="70"/>
      <c r="H360" s="71"/>
      <c r="I360" s="72"/>
      <c r="J360" s="66"/>
      <c r="K360" s="70"/>
      <c r="L360" s="68"/>
      <c r="M360" s="68"/>
      <c r="N360" s="68"/>
      <c r="O360" s="67"/>
      <c r="P360" s="67"/>
      <c r="Q360" s="70"/>
      <c r="R360" s="70"/>
      <c r="S360" s="70"/>
      <c r="T360" s="68"/>
      <c r="U360" s="68"/>
      <c r="V360" s="68"/>
      <c r="W360" s="69" t="str">
        <f>'Overhead &amp; Labor Burden Summary'!B362</f>
        <v/>
      </c>
      <c r="X360" s="69" t="str">
        <f>'Overhead &amp; Labor Burden Summary'!C362</f>
        <v/>
      </c>
      <c r="Y360" s="69" t="str">
        <f>'Overhead &amp; Labor Burden Summary'!H362</f>
        <v/>
      </c>
      <c r="Z360" s="67" t="str">
        <f t="shared" si="2"/>
        <v/>
      </c>
      <c r="AA360" s="67" t="str">
        <f t="shared" si="3"/>
        <v/>
      </c>
    </row>
    <row r="361" spans="1:27" ht="15.75" customHeight="1">
      <c r="A361" s="75" t="str">
        <f>'Overhead &amp; Labor Burden Summary'!A363</f>
        <v/>
      </c>
      <c r="B361" s="70"/>
      <c r="C361" s="70"/>
      <c r="D361" s="70"/>
      <c r="E361" s="70"/>
      <c r="F361" s="70"/>
      <c r="G361" s="70"/>
      <c r="H361" s="71"/>
      <c r="I361" s="72"/>
      <c r="J361" s="66"/>
      <c r="K361" s="70"/>
      <c r="L361" s="68"/>
      <c r="M361" s="68"/>
      <c r="N361" s="68"/>
      <c r="O361" s="67"/>
      <c r="P361" s="67"/>
      <c r="Q361" s="70"/>
      <c r="R361" s="70"/>
      <c r="S361" s="70"/>
      <c r="T361" s="68"/>
      <c r="U361" s="68"/>
      <c r="V361" s="68"/>
      <c r="W361" s="69" t="str">
        <f>'Overhead &amp; Labor Burden Summary'!B363</f>
        <v/>
      </c>
      <c r="X361" s="69" t="str">
        <f>'Overhead &amp; Labor Burden Summary'!C363</f>
        <v/>
      </c>
      <c r="Y361" s="69" t="str">
        <f>'Overhead &amp; Labor Burden Summary'!H363</f>
        <v/>
      </c>
      <c r="Z361" s="67" t="str">
        <f t="shared" si="2"/>
        <v/>
      </c>
      <c r="AA361" s="67" t="str">
        <f t="shared" si="3"/>
        <v/>
      </c>
    </row>
    <row r="362" spans="1:27" ht="15.75" customHeight="1">
      <c r="A362" s="75" t="str">
        <f>'Overhead &amp; Labor Burden Summary'!A364</f>
        <v/>
      </c>
      <c r="B362" s="70"/>
      <c r="C362" s="70"/>
      <c r="D362" s="70"/>
      <c r="E362" s="70"/>
      <c r="F362" s="70"/>
      <c r="G362" s="70"/>
      <c r="H362" s="71"/>
      <c r="I362" s="72"/>
      <c r="J362" s="66"/>
      <c r="K362" s="70"/>
      <c r="L362" s="68"/>
      <c r="M362" s="68"/>
      <c r="N362" s="68"/>
      <c r="O362" s="67"/>
      <c r="P362" s="67"/>
      <c r="Q362" s="70"/>
      <c r="R362" s="70"/>
      <c r="S362" s="70"/>
      <c r="T362" s="68"/>
      <c r="U362" s="68"/>
      <c r="V362" s="68"/>
      <c r="W362" s="69" t="str">
        <f>'Overhead &amp; Labor Burden Summary'!B364</f>
        <v/>
      </c>
      <c r="X362" s="69" t="str">
        <f>'Overhead &amp; Labor Burden Summary'!C364</f>
        <v/>
      </c>
      <c r="Y362" s="69" t="str">
        <f>'Overhead &amp; Labor Burden Summary'!H364</f>
        <v/>
      </c>
      <c r="Z362" s="67" t="str">
        <f t="shared" si="2"/>
        <v/>
      </c>
      <c r="AA362" s="67" t="str">
        <f t="shared" si="3"/>
        <v/>
      </c>
    </row>
    <row r="363" spans="1:27" ht="15.75" customHeight="1">
      <c r="A363" s="75" t="str">
        <f>'Overhead &amp; Labor Burden Summary'!A365</f>
        <v/>
      </c>
      <c r="B363" s="70"/>
      <c r="C363" s="70"/>
      <c r="D363" s="70"/>
      <c r="E363" s="70"/>
      <c r="F363" s="70"/>
      <c r="G363" s="70"/>
      <c r="H363" s="71"/>
      <c r="I363" s="72"/>
      <c r="J363" s="66"/>
      <c r="K363" s="70"/>
      <c r="L363" s="68"/>
      <c r="M363" s="68"/>
      <c r="N363" s="68"/>
      <c r="O363" s="67"/>
      <c r="P363" s="67"/>
      <c r="Q363" s="70"/>
      <c r="R363" s="70"/>
      <c r="S363" s="70"/>
      <c r="T363" s="68"/>
      <c r="U363" s="68"/>
      <c r="V363" s="68"/>
      <c r="W363" s="69" t="str">
        <f>'Overhead &amp; Labor Burden Summary'!B365</f>
        <v/>
      </c>
      <c r="X363" s="69" t="str">
        <f>'Overhead &amp; Labor Burden Summary'!C365</f>
        <v/>
      </c>
      <c r="Y363" s="69" t="str">
        <f>'Overhead &amp; Labor Burden Summary'!H365</f>
        <v/>
      </c>
      <c r="Z363" s="67" t="str">
        <f t="shared" si="2"/>
        <v/>
      </c>
      <c r="AA363" s="67" t="str">
        <f t="shared" si="3"/>
        <v/>
      </c>
    </row>
    <row r="364" spans="1:27" ht="15.75" customHeight="1">
      <c r="A364" s="75" t="str">
        <f>'Overhead &amp; Labor Burden Summary'!A366</f>
        <v/>
      </c>
      <c r="B364" s="70"/>
      <c r="C364" s="70"/>
      <c r="D364" s="70"/>
      <c r="E364" s="70"/>
      <c r="F364" s="70"/>
      <c r="G364" s="70"/>
      <c r="H364" s="71"/>
      <c r="I364" s="72"/>
      <c r="J364" s="66"/>
      <c r="K364" s="70"/>
      <c r="L364" s="68"/>
      <c r="M364" s="68"/>
      <c r="N364" s="68"/>
      <c r="O364" s="67"/>
      <c r="P364" s="67"/>
      <c r="Q364" s="70"/>
      <c r="R364" s="70"/>
      <c r="S364" s="70"/>
      <c r="T364" s="68"/>
      <c r="U364" s="68"/>
      <c r="V364" s="68"/>
      <c r="W364" s="69" t="str">
        <f>'Overhead &amp; Labor Burden Summary'!B366</f>
        <v/>
      </c>
      <c r="X364" s="69" t="str">
        <f>'Overhead &amp; Labor Burden Summary'!C366</f>
        <v/>
      </c>
      <c r="Y364" s="69" t="str">
        <f>'Overhead &amp; Labor Burden Summary'!H366</f>
        <v/>
      </c>
      <c r="Z364" s="67" t="str">
        <f t="shared" si="2"/>
        <v/>
      </c>
      <c r="AA364" s="67" t="str">
        <f t="shared" si="3"/>
        <v/>
      </c>
    </row>
    <row r="365" spans="1:27" ht="15.75" customHeight="1">
      <c r="A365" s="75" t="str">
        <f>'Overhead &amp; Labor Burden Summary'!A367</f>
        <v/>
      </c>
      <c r="B365" s="70"/>
      <c r="C365" s="70"/>
      <c r="D365" s="70"/>
      <c r="E365" s="70"/>
      <c r="F365" s="70"/>
      <c r="G365" s="70"/>
      <c r="H365" s="71"/>
      <c r="I365" s="72"/>
      <c r="J365" s="66"/>
      <c r="K365" s="70"/>
      <c r="L365" s="68"/>
      <c r="M365" s="68"/>
      <c r="N365" s="68"/>
      <c r="O365" s="67"/>
      <c r="P365" s="67"/>
      <c r="Q365" s="70"/>
      <c r="R365" s="70"/>
      <c r="S365" s="70"/>
      <c r="T365" s="68"/>
      <c r="U365" s="68"/>
      <c r="V365" s="68"/>
      <c r="W365" s="69" t="str">
        <f>'Overhead &amp; Labor Burden Summary'!B367</f>
        <v/>
      </c>
      <c r="X365" s="69" t="str">
        <f>'Overhead &amp; Labor Burden Summary'!C367</f>
        <v/>
      </c>
      <c r="Y365" s="69" t="str">
        <f>'Overhead &amp; Labor Burden Summary'!H367</f>
        <v/>
      </c>
      <c r="Z365" s="67" t="str">
        <f t="shared" si="2"/>
        <v/>
      </c>
      <c r="AA365" s="67" t="str">
        <f t="shared" si="3"/>
        <v/>
      </c>
    </row>
    <row r="366" spans="1:27" ht="15.75" customHeight="1">
      <c r="A366" s="75" t="str">
        <f>'Overhead &amp; Labor Burden Summary'!A368</f>
        <v/>
      </c>
      <c r="B366" s="70"/>
      <c r="C366" s="70"/>
      <c r="D366" s="70"/>
      <c r="E366" s="70"/>
      <c r="F366" s="70"/>
      <c r="G366" s="70"/>
      <c r="H366" s="71"/>
      <c r="I366" s="72"/>
      <c r="J366" s="66"/>
      <c r="K366" s="70"/>
      <c r="L366" s="68"/>
      <c r="M366" s="68"/>
      <c r="N366" s="68"/>
      <c r="O366" s="67"/>
      <c r="P366" s="67"/>
      <c r="Q366" s="70"/>
      <c r="R366" s="70"/>
      <c r="S366" s="70"/>
      <c r="T366" s="68"/>
      <c r="U366" s="68"/>
      <c r="V366" s="68"/>
      <c r="W366" s="69" t="str">
        <f>'Overhead &amp; Labor Burden Summary'!B368</f>
        <v/>
      </c>
      <c r="X366" s="69" t="str">
        <f>'Overhead &amp; Labor Burden Summary'!C368</f>
        <v/>
      </c>
      <c r="Y366" s="69" t="str">
        <f>'Overhead &amp; Labor Burden Summary'!H368</f>
        <v/>
      </c>
      <c r="Z366" s="67" t="str">
        <f t="shared" si="2"/>
        <v/>
      </c>
      <c r="AA366" s="67" t="str">
        <f t="shared" si="3"/>
        <v/>
      </c>
    </row>
    <row r="367" spans="1:27" ht="15.75" customHeight="1">
      <c r="A367" s="75" t="str">
        <f>'Overhead &amp; Labor Burden Summary'!A369</f>
        <v/>
      </c>
      <c r="B367" s="70"/>
      <c r="C367" s="70"/>
      <c r="D367" s="70"/>
      <c r="E367" s="70"/>
      <c r="F367" s="70"/>
      <c r="G367" s="70"/>
      <c r="H367" s="71"/>
      <c r="I367" s="72"/>
      <c r="J367" s="66"/>
      <c r="K367" s="70"/>
      <c r="L367" s="68"/>
      <c r="M367" s="68"/>
      <c r="N367" s="68"/>
      <c r="O367" s="67"/>
      <c r="P367" s="67"/>
      <c r="Q367" s="70"/>
      <c r="R367" s="70"/>
      <c r="S367" s="70"/>
      <c r="T367" s="68"/>
      <c r="U367" s="68"/>
      <c r="V367" s="68"/>
      <c r="W367" s="69" t="str">
        <f>'Overhead &amp; Labor Burden Summary'!B369</f>
        <v/>
      </c>
      <c r="X367" s="69" t="str">
        <f>'Overhead &amp; Labor Burden Summary'!C369</f>
        <v/>
      </c>
      <c r="Y367" s="69" t="str">
        <f>'Overhead &amp; Labor Burden Summary'!H369</f>
        <v/>
      </c>
      <c r="Z367" s="67" t="str">
        <f t="shared" si="2"/>
        <v/>
      </c>
      <c r="AA367" s="67" t="str">
        <f t="shared" si="3"/>
        <v/>
      </c>
    </row>
    <row r="368" spans="1:27" ht="15.75" customHeight="1">
      <c r="A368" s="75" t="str">
        <f>'Overhead &amp; Labor Burden Summary'!A370</f>
        <v/>
      </c>
      <c r="B368" s="70"/>
      <c r="C368" s="70"/>
      <c r="D368" s="70"/>
      <c r="E368" s="70"/>
      <c r="F368" s="70"/>
      <c r="G368" s="70"/>
      <c r="H368" s="71"/>
      <c r="I368" s="72"/>
      <c r="J368" s="66"/>
      <c r="K368" s="70"/>
      <c r="L368" s="68"/>
      <c r="M368" s="68"/>
      <c r="N368" s="68"/>
      <c r="O368" s="67"/>
      <c r="P368" s="67"/>
      <c r="Q368" s="70"/>
      <c r="R368" s="70"/>
      <c r="S368" s="70"/>
      <c r="T368" s="68"/>
      <c r="U368" s="68"/>
      <c r="V368" s="68"/>
      <c r="W368" s="69" t="str">
        <f>'Overhead &amp; Labor Burden Summary'!B370</f>
        <v/>
      </c>
      <c r="X368" s="69" t="str">
        <f>'Overhead &amp; Labor Burden Summary'!C370</f>
        <v/>
      </c>
      <c r="Y368" s="69" t="str">
        <f>'Overhead &amp; Labor Burden Summary'!H370</f>
        <v/>
      </c>
      <c r="Z368" s="67" t="str">
        <f t="shared" si="2"/>
        <v/>
      </c>
      <c r="AA368" s="67" t="str">
        <f t="shared" si="3"/>
        <v/>
      </c>
    </row>
    <row r="369" spans="1:27" ht="15.75" customHeight="1">
      <c r="A369" s="75" t="str">
        <f>'Overhead &amp; Labor Burden Summary'!A371</f>
        <v/>
      </c>
      <c r="B369" s="70"/>
      <c r="C369" s="70"/>
      <c r="D369" s="70"/>
      <c r="E369" s="70"/>
      <c r="F369" s="70"/>
      <c r="G369" s="70"/>
      <c r="H369" s="71"/>
      <c r="I369" s="72"/>
      <c r="J369" s="66"/>
      <c r="K369" s="70"/>
      <c r="L369" s="68"/>
      <c r="M369" s="68"/>
      <c r="N369" s="68"/>
      <c r="O369" s="67"/>
      <c r="P369" s="67"/>
      <c r="Q369" s="70"/>
      <c r="R369" s="70"/>
      <c r="S369" s="70"/>
      <c r="T369" s="68"/>
      <c r="U369" s="68"/>
      <c r="V369" s="68"/>
      <c r="W369" s="69" t="str">
        <f>'Overhead &amp; Labor Burden Summary'!B371</f>
        <v/>
      </c>
      <c r="X369" s="69" t="str">
        <f>'Overhead &amp; Labor Burden Summary'!C371</f>
        <v/>
      </c>
      <c r="Y369" s="69" t="str">
        <f>'Overhead &amp; Labor Burden Summary'!H371</f>
        <v/>
      </c>
      <c r="Z369" s="67" t="str">
        <f t="shared" si="2"/>
        <v/>
      </c>
      <c r="AA369" s="67" t="str">
        <f t="shared" si="3"/>
        <v/>
      </c>
    </row>
    <row r="370" spans="1:27" ht="15.75" customHeight="1">
      <c r="A370" s="75" t="str">
        <f>'Overhead &amp; Labor Burden Summary'!A372</f>
        <v/>
      </c>
      <c r="B370" s="70"/>
      <c r="C370" s="70"/>
      <c r="D370" s="70"/>
      <c r="E370" s="70"/>
      <c r="F370" s="70"/>
      <c r="G370" s="70"/>
      <c r="H370" s="71"/>
      <c r="I370" s="72"/>
      <c r="J370" s="66"/>
      <c r="K370" s="70"/>
      <c r="L370" s="68"/>
      <c r="M370" s="68"/>
      <c r="N370" s="68"/>
      <c r="O370" s="67"/>
      <c r="P370" s="67"/>
      <c r="Q370" s="70"/>
      <c r="R370" s="70"/>
      <c r="S370" s="70"/>
      <c r="T370" s="68"/>
      <c r="U370" s="68"/>
      <c r="V370" s="68"/>
      <c r="W370" s="69" t="str">
        <f>'Overhead &amp; Labor Burden Summary'!B372</f>
        <v/>
      </c>
      <c r="X370" s="69" t="str">
        <f>'Overhead &amp; Labor Burden Summary'!C372</f>
        <v/>
      </c>
      <c r="Y370" s="69" t="str">
        <f>'Overhead &amp; Labor Burden Summary'!H372</f>
        <v/>
      </c>
      <c r="Z370" s="67" t="str">
        <f t="shared" si="2"/>
        <v/>
      </c>
      <c r="AA370" s="67" t="str">
        <f t="shared" si="3"/>
        <v/>
      </c>
    </row>
    <row r="371" spans="1:27" ht="15.75" customHeight="1">
      <c r="A371" s="75" t="str">
        <f>'Overhead &amp; Labor Burden Summary'!A373</f>
        <v/>
      </c>
      <c r="B371" s="70"/>
      <c r="C371" s="70"/>
      <c r="D371" s="70"/>
      <c r="E371" s="70"/>
      <c r="F371" s="70"/>
      <c r="G371" s="70"/>
      <c r="H371" s="71"/>
      <c r="I371" s="72"/>
      <c r="J371" s="66"/>
      <c r="K371" s="70"/>
      <c r="L371" s="68"/>
      <c r="M371" s="68"/>
      <c r="N371" s="68"/>
      <c r="O371" s="67"/>
      <c r="P371" s="67"/>
      <c r="Q371" s="70"/>
      <c r="R371" s="70"/>
      <c r="S371" s="70"/>
      <c r="T371" s="68"/>
      <c r="U371" s="68"/>
      <c r="V371" s="68"/>
      <c r="W371" s="69" t="str">
        <f>'Overhead &amp; Labor Burden Summary'!B373</f>
        <v/>
      </c>
      <c r="X371" s="69" t="str">
        <f>'Overhead &amp; Labor Burden Summary'!C373</f>
        <v/>
      </c>
      <c r="Y371" s="69" t="str">
        <f>'Overhead &amp; Labor Burden Summary'!H373</f>
        <v/>
      </c>
      <c r="Z371" s="67" t="str">
        <f t="shared" si="2"/>
        <v/>
      </c>
      <c r="AA371" s="67" t="str">
        <f t="shared" si="3"/>
        <v/>
      </c>
    </row>
    <row r="372" spans="1:27" ht="15.75" customHeight="1">
      <c r="A372" s="75" t="str">
        <f>'Overhead &amp; Labor Burden Summary'!A374</f>
        <v/>
      </c>
      <c r="B372" s="70"/>
      <c r="C372" s="70"/>
      <c r="D372" s="70"/>
      <c r="E372" s="70"/>
      <c r="F372" s="70"/>
      <c r="G372" s="70"/>
      <c r="H372" s="71"/>
      <c r="I372" s="72"/>
      <c r="J372" s="66"/>
      <c r="K372" s="70"/>
      <c r="L372" s="68"/>
      <c r="M372" s="68"/>
      <c r="N372" s="68"/>
      <c r="O372" s="67"/>
      <c r="P372" s="67"/>
      <c r="Q372" s="70"/>
      <c r="R372" s="70"/>
      <c r="S372" s="70"/>
      <c r="T372" s="68"/>
      <c r="U372" s="68"/>
      <c r="V372" s="68"/>
      <c r="W372" s="69" t="str">
        <f>'Overhead &amp; Labor Burden Summary'!B374</f>
        <v/>
      </c>
      <c r="X372" s="69" t="str">
        <f>'Overhead &amp; Labor Burden Summary'!C374</f>
        <v/>
      </c>
      <c r="Y372" s="69" t="str">
        <f>'Overhead &amp; Labor Burden Summary'!H374</f>
        <v/>
      </c>
      <c r="Z372" s="67" t="str">
        <f t="shared" si="2"/>
        <v/>
      </c>
      <c r="AA372" s="67" t="str">
        <f t="shared" si="3"/>
        <v/>
      </c>
    </row>
    <row r="373" spans="1:27" ht="15.75" customHeight="1">
      <c r="A373" s="75" t="str">
        <f>'Overhead &amp; Labor Burden Summary'!A375</f>
        <v/>
      </c>
      <c r="B373" s="70"/>
      <c r="C373" s="70"/>
      <c r="D373" s="70"/>
      <c r="E373" s="70"/>
      <c r="F373" s="70"/>
      <c r="G373" s="70"/>
      <c r="H373" s="71"/>
      <c r="I373" s="72"/>
      <c r="J373" s="66"/>
      <c r="K373" s="70"/>
      <c r="L373" s="68"/>
      <c r="M373" s="68"/>
      <c r="N373" s="68"/>
      <c r="O373" s="67"/>
      <c r="P373" s="67"/>
      <c r="Q373" s="70"/>
      <c r="R373" s="70"/>
      <c r="S373" s="70"/>
      <c r="T373" s="68"/>
      <c r="U373" s="68"/>
      <c r="V373" s="68"/>
      <c r="W373" s="69" t="str">
        <f>'Overhead &amp; Labor Burden Summary'!B375</f>
        <v/>
      </c>
      <c r="X373" s="69" t="str">
        <f>'Overhead &amp; Labor Burden Summary'!C375</f>
        <v/>
      </c>
      <c r="Y373" s="69" t="str">
        <f>'Overhead &amp; Labor Burden Summary'!H375</f>
        <v/>
      </c>
      <c r="Z373" s="67" t="str">
        <f t="shared" si="2"/>
        <v/>
      </c>
      <c r="AA373" s="67" t="str">
        <f t="shared" si="3"/>
        <v/>
      </c>
    </row>
    <row r="374" spans="1:27" ht="15.75" customHeight="1">
      <c r="A374" s="75" t="str">
        <f>'Overhead &amp; Labor Burden Summary'!A376</f>
        <v/>
      </c>
      <c r="B374" s="70"/>
      <c r="C374" s="70"/>
      <c r="D374" s="70"/>
      <c r="E374" s="70"/>
      <c r="F374" s="70"/>
      <c r="G374" s="70"/>
      <c r="H374" s="71"/>
      <c r="I374" s="72"/>
      <c r="J374" s="66"/>
      <c r="K374" s="70"/>
      <c r="L374" s="68"/>
      <c r="M374" s="68"/>
      <c r="N374" s="68"/>
      <c r="O374" s="67"/>
      <c r="P374" s="67"/>
      <c r="Q374" s="70"/>
      <c r="R374" s="70"/>
      <c r="S374" s="70"/>
      <c r="T374" s="68"/>
      <c r="U374" s="68"/>
      <c r="V374" s="68"/>
      <c r="W374" s="69" t="str">
        <f>'Overhead &amp; Labor Burden Summary'!B376</f>
        <v/>
      </c>
      <c r="X374" s="69" t="str">
        <f>'Overhead &amp; Labor Burden Summary'!C376</f>
        <v/>
      </c>
      <c r="Y374" s="69" t="str">
        <f>'Overhead &amp; Labor Burden Summary'!H376</f>
        <v/>
      </c>
      <c r="Z374" s="67" t="str">
        <f t="shared" si="2"/>
        <v/>
      </c>
      <c r="AA374" s="67" t="str">
        <f t="shared" si="3"/>
        <v/>
      </c>
    </row>
    <row r="375" spans="1:27" ht="15.75" customHeight="1">
      <c r="A375" s="75" t="str">
        <f>'Overhead &amp; Labor Burden Summary'!A377</f>
        <v/>
      </c>
      <c r="B375" s="70"/>
      <c r="C375" s="70"/>
      <c r="D375" s="70"/>
      <c r="E375" s="70"/>
      <c r="F375" s="70"/>
      <c r="G375" s="70"/>
      <c r="H375" s="71"/>
      <c r="I375" s="72"/>
      <c r="J375" s="66"/>
      <c r="K375" s="70"/>
      <c r="L375" s="68"/>
      <c r="M375" s="68"/>
      <c r="N375" s="68"/>
      <c r="O375" s="67"/>
      <c r="P375" s="67"/>
      <c r="Q375" s="70"/>
      <c r="R375" s="70"/>
      <c r="S375" s="70"/>
      <c r="T375" s="68"/>
      <c r="U375" s="68"/>
      <c r="V375" s="68"/>
      <c r="W375" s="69" t="str">
        <f>'Overhead &amp; Labor Burden Summary'!B377</f>
        <v/>
      </c>
      <c r="X375" s="69" t="str">
        <f>'Overhead &amp; Labor Burden Summary'!C377</f>
        <v/>
      </c>
      <c r="Y375" s="69" t="str">
        <f>'Overhead &amp; Labor Burden Summary'!H377</f>
        <v/>
      </c>
      <c r="Z375" s="67" t="str">
        <f t="shared" si="2"/>
        <v/>
      </c>
      <c r="AA375" s="67" t="str">
        <f t="shared" si="3"/>
        <v/>
      </c>
    </row>
    <row r="376" spans="1:27" ht="15.75" customHeight="1">
      <c r="A376" s="75" t="str">
        <f>'Overhead &amp; Labor Burden Summary'!A378</f>
        <v/>
      </c>
      <c r="B376" s="70"/>
      <c r="C376" s="70"/>
      <c r="D376" s="70"/>
      <c r="E376" s="70"/>
      <c r="F376" s="70"/>
      <c r="G376" s="70"/>
      <c r="H376" s="71"/>
      <c r="I376" s="72"/>
      <c r="J376" s="66"/>
      <c r="K376" s="70"/>
      <c r="L376" s="68"/>
      <c r="M376" s="68"/>
      <c r="N376" s="68"/>
      <c r="O376" s="67"/>
      <c r="P376" s="67"/>
      <c r="Q376" s="70"/>
      <c r="R376" s="70"/>
      <c r="S376" s="70"/>
      <c r="T376" s="68"/>
      <c r="U376" s="68"/>
      <c r="V376" s="68"/>
      <c r="W376" s="69" t="str">
        <f>'Overhead &amp; Labor Burden Summary'!B378</f>
        <v/>
      </c>
      <c r="X376" s="69" t="str">
        <f>'Overhead &amp; Labor Burden Summary'!C378</f>
        <v/>
      </c>
      <c r="Y376" s="69" t="str">
        <f>'Overhead &amp; Labor Burden Summary'!H378</f>
        <v/>
      </c>
      <c r="Z376" s="67" t="str">
        <f t="shared" si="2"/>
        <v/>
      </c>
      <c r="AA376" s="67" t="str">
        <f t="shared" si="3"/>
        <v/>
      </c>
    </row>
    <row r="377" spans="1:27" ht="15.75" customHeight="1">
      <c r="A377" s="75" t="str">
        <f>'Overhead &amp; Labor Burden Summary'!A379</f>
        <v/>
      </c>
      <c r="B377" s="70"/>
      <c r="C377" s="70"/>
      <c r="D377" s="70"/>
      <c r="E377" s="70"/>
      <c r="F377" s="70"/>
      <c r="G377" s="70"/>
      <c r="H377" s="71"/>
      <c r="I377" s="72"/>
      <c r="J377" s="66"/>
      <c r="K377" s="70"/>
      <c r="L377" s="68"/>
      <c r="M377" s="68"/>
      <c r="N377" s="68"/>
      <c r="O377" s="67"/>
      <c r="P377" s="67"/>
      <c r="Q377" s="70"/>
      <c r="R377" s="70"/>
      <c r="S377" s="70"/>
      <c r="T377" s="68"/>
      <c r="U377" s="68"/>
      <c r="V377" s="68"/>
      <c r="W377" s="69" t="str">
        <f>'Overhead &amp; Labor Burden Summary'!B379</f>
        <v/>
      </c>
      <c r="X377" s="69" t="str">
        <f>'Overhead &amp; Labor Burden Summary'!C379</f>
        <v/>
      </c>
      <c r="Y377" s="69" t="str">
        <f>'Overhead &amp; Labor Burden Summary'!H379</f>
        <v/>
      </c>
      <c r="Z377" s="67" t="str">
        <f t="shared" si="2"/>
        <v/>
      </c>
      <c r="AA377" s="67" t="str">
        <f t="shared" si="3"/>
        <v/>
      </c>
    </row>
    <row r="378" spans="1:27" ht="15.75" customHeight="1">
      <c r="A378" s="75" t="str">
        <f>'Overhead &amp; Labor Burden Summary'!A380</f>
        <v/>
      </c>
      <c r="B378" s="70"/>
      <c r="C378" s="70"/>
      <c r="D378" s="70"/>
      <c r="E378" s="70"/>
      <c r="F378" s="70"/>
      <c r="G378" s="70"/>
      <c r="H378" s="71"/>
      <c r="I378" s="72"/>
      <c r="J378" s="66"/>
      <c r="K378" s="70"/>
      <c r="L378" s="68"/>
      <c r="M378" s="68"/>
      <c r="N378" s="68"/>
      <c r="O378" s="67"/>
      <c r="P378" s="67"/>
      <c r="Q378" s="70"/>
      <c r="R378" s="70"/>
      <c r="S378" s="70"/>
      <c r="T378" s="68"/>
      <c r="U378" s="68"/>
      <c r="V378" s="68"/>
      <c r="W378" s="69" t="str">
        <f>'Overhead &amp; Labor Burden Summary'!B380</f>
        <v/>
      </c>
      <c r="X378" s="69" t="str">
        <f>'Overhead &amp; Labor Burden Summary'!C380</f>
        <v/>
      </c>
      <c r="Y378" s="69" t="str">
        <f>'Overhead &amp; Labor Burden Summary'!H380</f>
        <v/>
      </c>
      <c r="Z378" s="67" t="str">
        <f t="shared" si="2"/>
        <v/>
      </c>
      <c r="AA378" s="67" t="str">
        <f t="shared" si="3"/>
        <v/>
      </c>
    </row>
    <row r="379" spans="1:27" ht="15.75" customHeight="1">
      <c r="A379" s="75" t="str">
        <f>'Overhead &amp; Labor Burden Summary'!A381</f>
        <v/>
      </c>
      <c r="B379" s="70"/>
      <c r="C379" s="70"/>
      <c r="D379" s="70"/>
      <c r="E379" s="70"/>
      <c r="F379" s="70"/>
      <c r="G379" s="70"/>
      <c r="H379" s="71"/>
      <c r="I379" s="72"/>
      <c r="J379" s="66"/>
      <c r="K379" s="70"/>
      <c r="L379" s="68"/>
      <c r="M379" s="68"/>
      <c r="N379" s="68"/>
      <c r="O379" s="67"/>
      <c r="P379" s="67"/>
      <c r="Q379" s="70"/>
      <c r="R379" s="70"/>
      <c r="S379" s="70"/>
      <c r="T379" s="68"/>
      <c r="U379" s="68"/>
      <c r="V379" s="68"/>
      <c r="W379" s="69" t="str">
        <f>'Overhead &amp; Labor Burden Summary'!B381</f>
        <v/>
      </c>
      <c r="X379" s="69" t="str">
        <f>'Overhead &amp; Labor Burden Summary'!C381</f>
        <v/>
      </c>
      <c r="Y379" s="69" t="str">
        <f>'Overhead &amp; Labor Burden Summary'!H381</f>
        <v/>
      </c>
      <c r="Z379" s="67" t="str">
        <f t="shared" si="2"/>
        <v/>
      </c>
      <c r="AA379" s="67" t="str">
        <f t="shared" si="3"/>
        <v/>
      </c>
    </row>
    <row r="380" spans="1:27" ht="15.75" customHeight="1">
      <c r="A380" s="75" t="str">
        <f>'Overhead &amp; Labor Burden Summary'!A382</f>
        <v/>
      </c>
      <c r="B380" s="70"/>
      <c r="C380" s="70"/>
      <c r="D380" s="70"/>
      <c r="E380" s="70"/>
      <c r="F380" s="70"/>
      <c r="G380" s="70"/>
      <c r="H380" s="71"/>
      <c r="I380" s="72"/>
      <c r="J380" s="66"/>
      <c r="K380" s="70"/>
      <c r="L380" s="68"/>
      <c r="M380" s="68"/>
      <c r="N380" s="68"/>
      <c r="O380" s="67"/>
      <c r="P380" s="67"/>
      <c r="Q380" s="70"/>
      <c r="R380" s="70"/>
      <c r="S380" s="70"/>
      <c r="T380" s="68"/>
      <c r="U380" s="68"/>
      <c r="V380" s="68"/>
      <c r="W380" s="69" t="str">
        <f>'Overhead &amp; Labor Burden Summary'!B382</f>
        <v/>
      </c>
      <c r="X380" s="69" t="str">
        <f>'Overhead &amp; Labor Burden Summary'!C382</f>
        <v/>
      </c>
      <c r="Y380" s="69" t="str">
        <f>'Overhead &amp; Labor Burden Summary'!H382</f>
        <v/>
      </c>
      <c r="Z380" s="67" t="str">
        <f t="shared" si="2"/>
        <v/>
      </c>
      <c r="AA380" s="67" t="str">
        <f t="shared" si="3"/>
        <v/>
      </c>
    </row>
    <row r="381" spans="1:27" ht="15.75" customHeight="1">
      <c r="A381" s="75" t="str">
        <f>'Overhead &amp; Labor Burden Summary'!A383</f>
        <v/>
      </c>
      <c r="B381" s="70"/>
      <c r="C381" s="70"/>
      <c r="D381" s="70"/>
      <c r="E381" s="70"/>
      <c r="F381" s="70"/>
      <c r="G381" s="70"/>
      <c r="H381" s="71"/>
      <c r="I381" s="72"/>
      <c r="J381" s="66"/>
      <c r="K381" s="70"/>
      <c r="L381" s="68"/>
      <c r="M381" s="68"/>
      <c r="N381" s="68"/>
      <c r="O381" s="67"/>
      <c r="P381" s="67"/>
      <c r="Q381" s="70"/>
      <c r="R381" s="70"/>
      <c r="S381" s="70"/>
      <c r="T381" s="68"/>
      <c r="U381" s="68"/>
      <c r="V381" s="68"/>
      <c r="W381" s="69" t="str">
        <f>'Overhead &amp; Labor Burden Summary'!B383</f>
        <v/>
      </c>
      <c r="X381" s="69" t="str">
        <f>'Overhead &amp; Labor Burden Summary'!C383</f>
        <v/>
      </c>
      <c r="Y381" s="69" t="str">
        <f>'Overhead &amp; Labor Burden Summary'!H383</f>
        <v/>
      </c>
      <c r="Z381" s="67" t="str">
        <f t="shared" si="2"/>
        <v/>
      </c>
      <c r="AA381" s="67" t="str">
        <f t="shared" si="3"/>
        <v/>
      </c>
    </row>
    <row r="382" spans="1:27" ht="15.75" customHeight="1">
      <c r="A382" s="75" t="str">
        <f>'Overhead &amp; Labor Burden Summary'!A384</f>
        <v/>
      </c>
      <c r="B382" s="70"/>
      <c r="C382" s="70"/>
      <c r="D382" s="70"/>
      <c r="E382" s="70"/>
      <c r="F382" s="70"/>
      <c r="G382" s="70"/>
      <c r="H382" s="71"/>
      <c r="I382" s="72"/>
      <c r="J382" s="66"/>
      <c r="K382" s="70"/>
      <c r="L382" s="68"/>
      <c r="M382" s="68"/>
      <c r="N382" s="68"/>
      <c r="O382" s="67"/>
      <c r="P382" s="67"/>
      <c r="Q382" s="70"/>
      <c r="R382" s="70"/>
      <c r="S382" s="70"/>
      <c r="T382" s="68"/>
      <c r="U382" s="68"/>
      <c r="V382" s="68"/>
      <c r="W382" s="69" t="str">
        <f>'Overhead &amp; Labor Burden Summary'!B384</f>
        <v/>
      </c>
      <c r="X382" s="69" t="str">
        <f>'Overhead &amp; Labor Burden Summary'!C384</f>
        <v/>
      </c>
      <c r="Y382" s="69" t="str">
        <f>'Overhead &amp; Labor Burden Summary'!H384</f>
        <v/>
      </c>
      <c r="Z382" s="67" t="str">
        <f t="shared" si="2"/>
        <v/>
      </c>
      <c r="AA382" s="67" t="str">
        <f t="shared" si="3"/>
        <v/>
      </c>
    </row>
    <row r="383" spans="1:27" ht="15.75" customHeight="1">
      <c r="A383" s="75" t="str">
        <f>'Overhead &amp; Labor Burden Summary'!A385</f>
        <v/>
      </c>
      <c r="B383" s="70"/>
      <c r="C383" s="70"/>
      <c r="D383" s="70"/>
      <c r="E383" s="70"/>
      <c r="F383" s="70"/>
      <c r="G383" s="70"/>
      <c r="H383" s="71"/>
      <c r="I383" s="72"/>
      <c r="J383" s="66"/>
      <c r="K383" s="70"/>
      <c r="L383" s="68"/>
      <c r="M383" s="68"/>
      <c r="N383" s="68"/>
      <c r="O383" s="67"/>
      <c r="P383" s="67"/>
      <c r="Q383" s="70"/>
      <c r="R383" s="70"/>
      <c r="S383" s="70"/>
      <c r="T383" s="68"/>
      <c r="U383" s="68"/>
      <c r="V383" s="68"/>
      <c r="W383" s="69" t="str">
        <f>'Overhead &amp; Labor Burden Summary'!B385</f>
        <v/>
      </c>
      <c r="X383" s="69" t="str">
        <f>'Overhead &amp; Labor Burden Summary'!C385</f>
        <v/>
      </c>
      <c r="Y383" s="69" t="str">
        <f>'Overhead &amp; Labor Burden Summary'!H385</f>
        <v/>
      </c>
      <c r="Z383" s="67" t="str">
        <f t="shared" si="2"/>
        <v/>
      </c>
      <c r="AA383" s="67" t="str">
        <f t="shared" si="3"/>
        <v/>
      </c>
    </row>
    <row r="384" spans="1:27" ht="15.75" customHeight="1">
      <c r="A384" s="75" t="str">
        <f>'Overhead &amp; Labor Burden Summary'!A386</f>
        <v/>
      </c>
      <c r="B384" s="70"/>
      <c r="C384" s="70"/>
      <c r="D384" s="70"/>
      <c r="E384" s="70"/>
      <c r="F384" s="70"/>
      <c r="G384" s="70"/>
      <c r="H384" s="71"/>
      <c r="I384" s="72"/>
      <c r="J384" s="66"/>
      <c r="K384" s="70"/>
      <c r="L384" s="68"/>
      <c r="M384" s="68"/>
      <c r="N384" s="68"/>
      <c r="O384" s="67"/>
      <c r="P384" s="67"/>
      <c r="Q384" s="70"/>
      <c r="R384" s="70"/>
      <c r="S384" s="70"/>
      <c r="T384" s="68"/>
      <c r="U384" s="68"/>
      <c r="V384" s="68"/>
      <c r="W384" s="69" t="str">
        <f>'Overhead &amp; Labor Burden Summary'!B386</f>
        <v/>
      </c>
      <c r="X384" s="69" t="str">
        <f>'Overhead &amp; Labor Burden Summary'!C386</f>
        <v/>
      </c>
      <c r="Y384" s="69" t="str">
        <f>'Overhead &amp; Labor Burden Summary'!H386</f>
        <v/>
      </c>
      <c r="Z384" s="67" t="str">
        <f t="shared" si="2"/>
        <v/>
      </c>
      <c r="AA384" s="67" t="str">
        <f t="shared" si="3"/>
        <v/>
      </c>
    </row>
    <row r="385" spans="1:27" ht="15.75" customHeight="1">
      <c r="A385" s="75" t="str">
        <f>'Overhead &amp; Labor Burden Summary'!A387</f>
        <v/>
      </c>
      <c r="B385" s="70"/>
      <c r="C385" s="70"/>
      <c r="D385" s="70"/>
      <c r="E385" s="70"/>
      <c r="F385" s="70"/>
      <c r="G385" s="70"/>
      <c r="H385" s="71"/>
      <c r="I385" s="72"/>
      <c r="J385" s="66"/>
      <c r="K385" s="70"/>
      <c r="L385" s="68"/>
      <c r="M385" s="68"/>
      <c r="N385" s="68"/>
      <c r="O385" s="67"/>
      <c r="P385" s="67"/>
      <c r="Q385" s="70"/>
      <c r="R385" s="70"/>
      <c r="S385" s="70"/>
      <c r="T385" s="68"/>
      <c r="U385" s="68"/>
      <c r="V385" s="68"/>
      <c r="W385" s="69" t="str">
        <f>'Overhead &amp; Labor Burden Summary'!B387</f>
        <v/>
      </c>
      <c r="X385" s="69" t="str">
        <f>'Overhead &amp; Labor Burden Summary'!C387</f>
        <v/>
      </c>
      <c r="Y385" s="69" t="str">
        <f>'Overhead &amp; Labor Burden Summary'!H387</f>
        <v/>
      </c>
      <c r="Z385" s="67" t="str">
        <f t="shared" si="2"/>
        <v/>
      </c>
      <c r="AA385" s="67" t="str">
        <f t="shared" si="3"/>
        <v/>
      </c>
    </row>
    <row r="386" spans="1:27" ht="15.75" customHeight="1">
      <c r="A386" s="75" t="str">
        <f>'Overhead &amp; Labor Burden Summary'!A388</f>
        <v/>
      </c>
      <c r="B386" s="70"/>
      <c r="C386" s="70"/>
      <c r="D386" s="70"/>
      <c r="E386" s="70"/>
      <c r="F386" s="70"/>
      <c r="G386" s="70"/>
      <c r="H386" s="71"/>
      <c r="I386" s="72"/>
      <c r="J386" s="66"/>
      <c r="K386" s="70"/>
      <c r="L386" s="68"/>
      <c r="M386" s="68"/>
      <c r="N386" s="68"/>
      <c r="O386" s="67"/>
      <c r="P386" s="67"/>
      <c r="Q386" s="70"/>
      <c r="R386" s="70"/>
      <c r="S386" s="70"/>
      <c r="T386" s="68"/>
      <c r="U386" s="68"/>
      <c r="V386" s="68"/>
      <c r="W386" s="69" t="str">
        <f>'Overhead &amp; Labor Burden Summary'!B388</f>
        <v/>
      </c>
      <c r="X386" s="69" t="str">
        <f>'Overhead &amp; Labor Burden Summary'!C388</f>
        <v/>
      </c>
      <c r="Y386" s="69" t="str">
        <f>'Overhead &amp; Labor Burden Summary'!H388</f>
        <v/>
      </c>
      <c r="Z386" s="67" t="str">
        <f t="shared" si="2"/>
        <v/>
      </c>
      <c r="AA386" s="67" t="str">
        <f t="shared" si="3"/>
        <v/>
      </c>
    </row>
    <row r="387" spans="1:27" ht="15.75" customHeight="1">
      <c r="A387" s="75" t="str">
        <f>'Overhead &amp; Labor Burden Summary'!A389</f>
        <v/>
      </c>
      <c r="B387" s="70"/>
      <c r="C387" s="70"/>
      <c r="D387" s="70"/>
      <c r="E387" s="70"/>
      <c r="F387" s="70"/>
      <c r="G387" s="70"/>
      <c r="H387" s="71"/>
      <c r="I387" s="72"/>
      <c r="J387" s="66"/>
      <c r="K387" s="70"/>
      <c r="L387" s="68"/>
      <c r="M387" s="68"/>
      <c r="N387" s="68"/>
      <c r="O387" s="67"/>
      <c r="P387" s="67"/>
      <c r="Q387" s="70"/>
      <c r="R387" s="70"/>
      <c r="S387" s="70"/>
      <c r="T387" s="68"/>
      <c r="U387" s="68"/>
      <c r="V387" s="68"/>
      <c r="W387" s="69" t="str">
        <f>'Overhead &amp; Labor Burden Summary'!B389</f>
        <v/>
      </c>
      <c r="X387" s="69" t="str">
        <f>'Overhead &amp; Labor Burden Summary'!C389</f>
        <v/>
      </c>
      <c r="Y387" s="69" t="str">
        <f>'Overhead &amp; Labor Burden Summary'!H389</f>
        <v/>
      </c>
      <c r="Z387" s="67" t="str">
        <f t="shared" si="2"/>
        <v/>
      </c>
      <c r="AA387" s="67" t="str">
        <f t="shared" si="3"/>
        <v/>
      </c>
    </row>
    <row r="388" spans="1:27" ht="15.75" customHeight="1">
      <c r="A388" s="75" t="str">
        <f>'Overhead &amp; Labor Burden Summary'!A390</f>
        <v/>
      </c>
      <c r="B388" s="70"/>
      <c r="C388" s="70"/>
      <c r="D388" s="70"/>
      <c r="E388" s="70"/>
      <c r="F388" s="70"/>
      <c r="G388" s="70"/>
      <c r="H388" s="71"/>
      <c r="I388" s="72"/>
      <c r="J388" s="66"/>
      <c r="K388" s="70"/>
      <c r="L388" s="68"/>
      <c r="M388" s="68"/>
      <c r="N388" s="68"/>
      <c r="O388" s="67"/>
      <c r="P388" s="67"/>
      <c r="Q388" s="70"/>
      <c r="R388" s="70"/>
      <c r="S388" s="70"/>
      <c r="T388" s="68"/>
      <c r="U388" s="68"/>
      <c r="V388" s="68"/>
      <c r="W388" s="69" t="str">
        <f>'Overhead &amp; Labor Burden Summary'!B390</f>
        <v/>
      </c>
      <c r="X388" s="69" t="str">
        <f>'Overhead &amp; Labor Burden Summary'!C390</f>
        <v/>
      </c>
      <c r="Y388" s="69" t="str">
        <f>'Overhead &amp; Labor Burden Summary'!H390</f>
        <v/>
      </c>
      <c r="Z388" s="67" t="str">
        <f t="shared" si="2"/>
        <v/>
      </c>
      <c r="AA388" s="67" t="str">
        <f t="shared" si="3"/>
        <v/>
      </c>
    </row>
    <row r="389" spans="1:27" ht="15.75" customHeight="1">
      <c r="A389" s="75" t="str">
        <f>'Overhead &amp; Labor Burden Summary'!A391</f>
        <v/>
      </c>
      <c r="B389" s="70"/>
      <c r="C389" s="70"/>
      <c r="D389" s="70"/>
      <c r="E389" s="70"/>
      <c r="F389" s="70"/>
      <c r="G389" s="70"/>
      <c r="H389" s="71"/>
      <c r="I389" s="72"/>
      <c r="J389" s="66"/>
      <c r="K389" s="70"/>
      <c r="L389" s="68"/>
      <c r="M389" s="68"/>
      <c r="N389" s="68"/>
      <c r="O389" s="67"/>
      <c r="P389" s="67"/>
      <c r="Q389" s="70"/>
      <c r="R389" s="70"/>
      <c r="S389" s="70"/>
      <c r="T389" s="68"/>
      <c r="U389" s="68"/>
      <c r="V389" s="68"/>
      <c r="W389" s="69" t="str">
        <f>'Overhead &amp; Labor Burden Summary'!B391</f>
        <v/>
      </c>
      <c r="X389" s="69" t="str">
        <f>'Overhead &amp; Labor Burden Summary'!C391</f>
        <v/>
      </c>
      <c r="Y389" s="69" t="str">
        <f>'Overhead &amp; Labor Burden Summary'!H391</f>
        <v/>
      </c>
      <c r="Z389" s="67" t="str">
        <f t="shared" si="2"/>
        <v/>
      </c>
      <c r="AA389" s="67" t="str">
        <f t="shared" si="3"/>
        <v/>
      </c>
    </row>
    <row r="390" spans="1:27" ht="15.75" customHeight="1">
      <c r="A390" s="75" t="str">
        <f>'Overhead &amp; Labor Burden Summary'!A392</f>
        <v/>
      </c>
      <c r="B390" s="70"/>
      <c r="C390" s="70"/>
      <c r="D390" s="70"/>
      <c r="E390" s="70"/>
      <c r="F390" s="70"/>
      <c r="G390" s="70"/>
      <c r="H390" s="71"/>
      <c r="I390" s="72"/>
      <c r="J390" s="66"/>
      <c r="K390" s="70"/>
      <c r="L390" s="68"/>
      <c r="M390" s="68"/>
      <c r="N390" s="68"/>
      <c r="O390" s="67"/>
      <c r="P390" s="67"/>
      <c r="Q390" s="70"/>
      <c r="R390" s="70"/>
      <c r="S390" s="70"/>
      <c r="T390" s="68"/>
      <c r="U390" s="68"/>
      <c r="V390" s="68"/>
      <c r="W390" s="69" t="str">
        <f>'Overhead &amp; Labor Burden Summary'!B392</f>
        <v/>
      </c>
      <c r="X390" s="69" t="str">
        <f>'Overhead &amp; Labor Burden Summary'!C392</f>
        <v/>
      </c>
      <c r="Y390" s="69" t="str">
        <f>'Overhead &amp; Labor Burden Summary'!H392</f>
        <v/>
      </c>
      <c r="Z390" s="67" t="str">
        <f t="shared" si="2"/>
        <v/>
      </c>
      <c r="AA390" s="67" t="str">
        <f t="shared" si="3"/>
        <v/>
      </c>
    </row>
    <row r="391" spans="1:27" ht="15.75" customHeight="1">
      <c r="A391" s="75" t="str">
        <f>'Overhead &amp; Labor Burden Summary'!A393</f>
        <v/>
      </c>
      <c r="B391" s="70"/>
      <c r="C391" s="70"/>
      <c r="D391" s="70"/>
      <c r="E391" s="70"/>
      <c r="F391" s="70"/>
      <c r="G391" s="70"/>
      <c r="H391" s="71"/>
      <c r="I391" s="72"/>
      <c r="J391" s="66"/>
      <c r="K391" s="70"/>
      <c r="L391" s="68"/>
      <c r="M391" s="68"/>
      <c r="N391" s="68"/>
      <c r="O391" s="67"/>
      <c r="P391" s="67"/>
      <c r="Q391" s="70"/>
      <c r="R391" s="70"/>
      <c r="S391" s="70"/>
      <c r="T391" s="68"/>
      <c r="U391" s="68"/>
      <c r="V391" s="68"/>
      <c r="W391" s="69" t="str">
        <f>'Overhead &amp; Labor Burden Summary'!B393</f>
        <v/>
      </c>
      <c r="X391" s="69" t="str">
        <f>'Overhead &amp; Labor Burden Summary'!C393</f>
        <v/>
      </c>
      <c r="Y391" s="69" t="str">
        <f>'Overhead &amp; Labor Burden Summary'!H393</f>
        <v/>
      </c>
      <c r="Z391" s="67" t="str">
        <f t="shared" si="2"/>
        <v/>
      </c>
      <c r="AA391" s="67" t="str">
        <f t="shared" si="3"/>
        <v/>
      </c>
    </row>
    <row r="392" spans="1:27" ht="15.75" customHeight="1">
      <c r="A392" s="75" t="str">
        <f>'Overhead &amp; Labor Burden Summary'!A394</f>
        <v/>
      </c>
      <c r="B392" s="70"/>
      <c r="C392" s="70"/>
      <c r="D392" s="70"/>
      <c r="E392" s="70"/>
      <c r="F392" s="70"/>
      <c r="G392" s="70"/>
      <c r="H392" s="71"/>
      <c r="I392" s="72"/>
      <c r="J392" s="66"/>
      <c r="K392" s="70"/>
      <c r="L392" s="68"/>
      <c r="M392" s="68"/>
      <c r="N392" s="68"/>
      <c r="O392" s="67"/>
      <c r="P392" s="67"/>
      <c r="Q392" s="70"/>
      <c r="R392" s="70"/>
      <c r="S392" s="70"/>
      <c r="T392" s="68"/>
      <c r="U392" s="68"/>
      <c r="V392" s="68"/>
      <c r="W392" s="69" t="str">
        <f>'Overhead &amp; Labor Burden Summary'!B394</f>
        <v/>
      </c>
      <c r="X392" s="69" t="str">
        <f>'Overhead &amp; Labor Burden Summary'!C394</f>
        <v/>
      </c>
      <c r="Y392" s="69" t="str">
        <f>'Overhead &amp; Labor Burden Summary'!H394</f>
        <v/>
      </c>
      <c r="Z392" s="67" t="str">
        <f t="shared" si="2"/>
        <v/>
      </c>
      <c r="AA392" s="67" t="str">
        <f t="shared" si="3"/>
        <v/>
      </c>
    </row>
    <row r="393" spans="1:27" ht="15.75" customHeight="1">
      <c r="A393" s="75" t="str">
        <f>'Overhead &amp; Labor Burden Summary'!A395</f>
        <v/>
      </c>
      <c r="B393" s="70"/>
      <c r="C393" s="70"/>
      <c r="D393" s="70"/>
      <c r="E393" s="70"/>
      <c r="F393" s="70"/>
      <c r="G393" s="70"/>
      <c r="H393" s="71"/>
      <c r="I393" s="72"/>
      <c r="J393" s="66"/>
      <c r="K393" s="70"/>
      <c r="L393" s="68"/>
      <c r="M393" s="68"/>
      <c r="N393" s="68"/>
      <c r="O393" s="67"/>
      <c r="P393" s="67"/>
      <c r="Q393" s="70"/>
      <c r="R393" s="70"/>
      <c r="S393" s="70"/>
      <c r="T393" s="68"/>
      <c r="U393" s="68"/>
      <c r="V393" s="68"/>
      <c r="W393" s="69" t="str">
        <f>'Overhead &amp; Labor Burden Summary'!B395</f>
        <v/>
      </c>
      <c r="X393" s="69" t="str">
        <f>'Overhead &amp; Labor Burden Summary'!C395</f>
        <v/>
      </c>
      <c r="Y393" s="69" t="str">
        <f>'Overhead &amp; Labor Burden Summary'!H395</f>
        <v/>
      </c>
      <c r="Z393" s="67" t="str">
        <f t="shared" si="2"/>
        <v/>
      </c>
      <c r="AA393" s="67" t="str">
        <f t="shared" si="3"/>
        <v/>
      </c>
    </row>
    <row r="394" spans="1:27" ht="15.75" customHeight="1">
      <c r="A394" s="75" t="str">
        <f>'Overhead &amp; Labor Burden Summary'!A396</f>
        <v/>
      </c>
      <c r="B394" s="70"/>
      <c r="C394" s="70"/>
      <c r="D394" s="70"/>
      <c r="E394" s="70"/>
      <c r="F394" s="70"/>
      <c r="G394" s="70"/>
      <c r="H394" s="71"/>
      <c r="I394" s="72"/>
      <c r="J394" s="66"/>
      <c r="K394" s="70"/>
      <c r="L394" s="68"/>
      <c r="M394" s="68"/>
      <c r="N394" s="68"/>
      <c r="O394" s="67"/>
      <c r="P394" s="67"/>
      <c r="Q394" s="70"/>
      <c r="R394" s="70"/>
      <c r="S394" s="70"/>
      <c r="T394" s="68"/>
      <c r="U394" s="68"/>
      <c r="V394" s="68"/>
      <c r="W394" s="69" t="str">
        <f>'Overhead &amp; Labor Burden Summary'!B396</f>
        <v/>
      </c>
      <c r="X394" s="69" t="str">
        <f>'Overhead &amp; Labor Burden Summary'!C396</f>
        <v/>
      </c>
      <c r="Y394" s="69" t="str">
        <f>'Overhead &amp; Labor Burden Summary'!H396</f>
        <v/>
      </c>
      <c r="Z394" s="67" t="str">
        <f t="shared" si="2"/>
        <v/>
      </c>
      <c r="AA394" s="67" t="str">
        <f t="shared" si="3"/>
        <v/>
      </c>
    </row>
    <row r="395" spans="1:27" ht="15.75" customHeight="1">
      <c r="A395" s="75" t="str">
        <f>'Overhead &amp; Labor Burden Summary'!A397</f>
        <v/>
      </c>
      <c r="B395" s="70"/>
      <c r="C395" s="70"/>
      <c r="D395" s="70"/>
      <c r="E395" s="70"/>
      <c r="F395" s="70"/>
      <c r="G395" s="70"/>
      <c r="H395" s="71"/>
      <c r="I395" s="72"/>
      <c r="J395" s="66"/>
      <c r="K395" s="70"/>
      <c r="L395" s="68"/>
      <c r="M395" s="68"/>
      <c r="N395" s="68"/>
      <c r="O395" s="67"/>
      <c r="P395" s="67"/>
      <c r="Q395" s="70"/>
      <c r="R395" s="70"/>
      <c r="S395" s="70"/>
      <c r="T395" s="68"/>
      <c r="U395" s="68"/>
      <c r="V395" s="68"/>
      <c r="W395" s="69" t="str">
        <f>'Overhead &amp; Labor Burden Summary'!B397</f>
        <v/>
      </c>
      <c r="X395" s="69" t="str">
        <f>'Overhead &amp; Labor Burden Summary'!C397</f>
        <v/>
      </c>
      <c r="Y395" s="69" t="str">
        <f>'Overhead &amp; Labor Burden Summary'!H397</f>
        <v/>
      </c>
      <c r="Z395" s="67" t="str">
        <f t="shared" si="2"/>
        <v/>
      </c>
      <c r="AA395" s="67" t="str">
        <f t="shared" si="3"/>
        <v/>
      </c>
    </row>
    <row r="396" spans="1:27" ht="15.75" customHeight="1">
      <c r="A396" s="75" t="str">
        <f>'Overhead &amp; Labor Burden Summary'!A398</f>
        <v/>
      </c>
      <c r="B396" s="70"/>
      <c r="C396" s="70"/>
      <c r="D396" s="70"/>
      <c r="E396" s="70"/>
      <c r="F396" s="70"/>
      <c r="G396" s="70"/>
      <c r="H396" s="71"/>
      <c r="I396" s="72"/>
      <c r="J396" s="66"/>
      <c r="K396" s="70"/>
      <c r="L396" s="68"/>
      <c r="M396" s="68"/>
      <c r="N396" s="68"/>
      <c r="O396" s="67"/>
      <c r="P396" s="67"/>
      <c r="Q396" s="70"/>
      <c r="R396" s="70"/>
      <c r="S396" s="70"/>
      <c r="T396" s="68"/>
      <c r="U396" s="68"/>
      <c r="V396" s="68"/>
      <c r="W396" s="69" t="str">
        <f>'Overhead &amp; Labor Burden Summary'!B398</f>
        <v/>
      </c>
      <c r="X396" s="69" t="str">
        <f>'Overhead &amp; Labor Burden Summary'!C398</f>
        <v/>
      </c>
      <c r="Y396" s="69" t="str">
        <f>'Overhead &amp; Labor Burden Summary'!H398</f>
        <v/>
      </c>
      <c r="Z396" s="67" t="str">
        <f t="shared" si="2"/>
        <v/>
      </c>
      <c r="AA396" s="67" t="str">
        <f t="shared" si="3"/>
        <v/>
      </c>
    </row>
    <row r="397" spans="1:27" ht="15.75" customHeight="1">
      <c r="A397" s="75" t="str">
        <f>'Overhead &amp; Labor Burden Summary'!A399</f>
        <v/>
      </c>
      <c r="B397" s="70"/>
      <c r="C397" s="70"/>
      <c r="D397" s="70"/>
      <c r="E397" s="70"/>
      <c r="F397" s="70"/>
      <c r="G397" s="70"/>
      <c r="H397" s="71"/>
      <c r="I397" s="72"/>
      <c r="J397" s="66"/>
      <c r="K397" s="70"/>
      <c r="L397" s="68"/>
      <c r="M397" s="68"/>
      <c r="N397" s="68"/>
      <c r="O397" s="67"/>
      <c r="P397" s="67"/>
      <c r="Q397" s="70"/>
      <c r="R397" s="70"/>
      <c r="S397" s="70"/>
      <c r="T397" s="68"/>
      <c r="U397" s="68"/>
      <c r="V397" s="68"/>
      <c r="W397" s="69" t="str">
        <f>'Overhead &amp; Labor Burden Summary'!B399</f>
        <v/>
      </c>
      <c r="X397" s="69" t="str">
        <f>'Overhead &amp; Labor Burden Summary'!C399</f>
        <v/>
      </c>
      <c r="Y397" s="69" t="str">
        <f>'Overhead &amp; Labor Burden Summary'!H399</f>
        <v/>
      </c>
      <c r="Z397" s="67" t="str">
        <f t="shared" si="2"/>
        <v/>
      </c>
      <c r="AA397" s="67" t="str">
        <f t="shared" si="3"/>
        <v/>
      </c>
    </row>
    <row r="398" spans="1:27" ht="15.75" customHeight="1">
      <c r="A398" s="75" t="str">
        <f>'Overhead &amp; Labor Burden Summary'!A400</f>
        <v/>
      </c>
      <c r="B398" s="70"/>
      <c r="C398" s="70"/>
      <c r="D398" s="70"/>
      <c r="E398" s="70"/>
      <c r="F398" s="70"/>
      <c r="G398" s="70"/>
      <c r="H398" s="71"/>
      <c r="I398" s="72"/>
      <c r="J398" s="66"/>
      <c r="K398" s="70"/>
      <c r="L398" s="68"/>
      <c r="M398" s="68"/>
      <c r="N398" s="68"/>
      <c r="O398" s="67"/>
      <c r="P398" s="67"/>
      <c r="Q398" s="70"/>
      <c r="R398" s="70"/>
      <c r="S398" s="70"/>
      <c r="T398" s="68"/>
      <c r="U398" s="68"/>
      <c r="V398" s="68"/>
      <c r="W398" s="69" t="str">
        <f>'Overhead &amp; Labor Burden Summary'!B400</f>
        <v/>
      </c>
      <c r="X398" s="69" t="str">
        <f>'Overhead &amp; Labor Burden Summary'!C400</f>
        <v/>
      </c>
      <c r="Y398" s="69" t="str">
        <f>'Overhead &amp; Labor Burden Summary'!H400</f>
        <v/>
      </c>
      <c r="Z398" s="67" t="str">
        <f t="shared" si="2"/>
        <v/>
      </c>
      <c r="AA398" s="67" t="str">
        <f t="shared" si="3"/>
        <v/>
      </c>
    </row>
    <row r="399" spans="1:27" ht="15.75" customHeight="1">
      <c r="A399" s="75" t="str">
        <f>'Overhead &amp; Labor Burden Summary'!A401</f>
        <v/>
      </c>
      <c r="B399" s="70"/>
      <c r="C399" s="70"/>
      <c r="D399" s="70"/>
      <c r="E399" s="70"/>
      <c r="F399" s="70"/>
      <c r="G399" s="70"/>
      <c r="H399" s="71"/>
      <c r="I399" s="72"/>
      <c r="J399" s="66"/>
      <c r="K399" s="70"/>
      <c r="L399" s="68"/>
      <c r="M399" s="68"/>
      <c r="N399" s="68"/>
      <c r="O399" s="67"/>
      <c r="P399" s="67"/>
      <c r="Q399" s="70"/>
      <c r="R399" s="70"/>
      <c r="S399" s="70"/>
      <c r="T399" s="68"/>
      <c r="U399" s="68"/>
      <c r="V399" s="68"/>
      <c r="W399" s="69" t="str">
        <f>'Overhead &amp; Labor Burden Summary'!B401</f>
        <v/>
      </c>
      <c r="X399" s="69" t="str">
        <f>'Overhead &amp; Labor Burden Summary'!C401</f>
        <v/>
      </c>
      <c r="Y399" s="69" t="str">
        <f>'Overhead &amp; Labor Burden Summary'!H401</f>
        <v/>
      </c>
      <c r="Z399" s="67" t="str">
        <f t="shared" si="2"/>
        <v/>
      </c>
      <c r="AA399" s="67" t="str">
        <f t="shared" si="3"/>
        <v/>
      </c>
    </row>
    <row r="400" spans="1:27" ht="15.75" customHeight="1">
      <c r="A400" s="75" t="str">
        <f>'Overhead &amp; Labor Burden Summary'!A402</f>
        <v/>
      </c>
      <c r="B400" s="70"/>
      <c r="C400" s="70"/>
      <c r="D400" s="70"/>
      <c r="E400" s="70"/>
      <c r="F400" s="70"/>
      <c r="G400" s="70"/>
      <c r="H400" s="71"/>
      <c r="I400" s="72"/>
      <c r="J400" s="66"/>
      <c r="K400" s="70"/>
      <c r="L400" s="68"/>
      <c r="M400" s="68"/>
      <c r="N400" s="68"/>
      <c r="O400" s="67"/>
      <c r="P400" s="67"/>
      <c r="Q400" s="70"/>
      <c r="R400" s="70"/>
      <c r="S400" s="70"/>
      <c r="T400" s="68"/>
      <c r="U400" s="68"/>
      <c r="V400" s="68"/>
      <c r="W400" s="69" t="str">
        <f>'Overhead &amp; Labor Burden Summary'!B402</f>
        <v/>
      </c>
      <c r="X400" s="69" t="str">
        <f>'Overhead &amp; Labor Burden Summary'!C402</f>
        <v/>
      </c>
      <c r="Y400" s="69" t="str">
        <f>'Overhead &amp; Labor Burden Summary'!H402</f>
        <v/>
      </c>
      <c r="Z400" s="67" t="str">
        <f t="shared" si="2"/>
        <v/>
      </c>
      <c r="AA400" s="67" t="str">
        <f t="shared" si="3"/>
        <v/>
      </c>
    </row>
    <row r="401" spans="1:27" ht="15.75" customHeight="1">
      <c r="A401" s="75" t="str">
        <f>'Overhead &amp; Labor Burden Summary'!A403</f>
        <v/>
      </c>
      <c r="B401" s="70"/>
      <c r="C401" s="70"/>
      <c r="D401" s="70"/>
      <c r="E401" s="70"/>
      <c r="F401" s="70"/>
      <c r="G401" s="70"/>
      <c r="H401" s="71"/>
      <c r="I401" s="72"/>
      <c r="J401" s="66"/>
      <c r="K401" s="70"/>
      <c r="L401" s="68"/>
      <c r="M401" s="68"/>
      <c r="N401" s="68"/>
      <c r="O401" s="67"/>
      <c r="P401" s="67"/>
      <c r="Q401" s="70"/>
      <c r="R401" s="70"/>
      <c r="S401" s="70"/>
      <c r="T401" s="68"/>
      <c r="U401" s="68"/>
      <c r="V401" s="68"/>
      <c r="W401" s="69" t="str">
        <f>'Overhead &amp; Labor Burden Summary'!B403</f>
        <v/>
      </c>
      <c r="X401" s="69" t="str">
        <f>'Overhead &amp; Labor Burden Summary'!C403</f>
        <v/>
      </c>
      <c r="Y401" s="69" t="str">
        <f>'Overhead &amp; Labor Burden Summary'!H403</f>
        <v/>
      </c>
      <c r="Z401" s="67" t="str">
        <f t="shared" si="2"/>
        <v/>
      </c>
      <c r="AA401" s="67" t="str">
        <f t="shared" si="3"/>
        <v/>
      </c>
    </row>
    <row r="402" spans="1:27" ht="15.75" customHeight="1">
      <c r="A402" s="75" t="str">
        <f>'Overhead &amp; Labor Burden Summary'!A404</f>
        <v/>
      </c>
      <c r="B402" s="70"/>
      <c r="C402" s="70"/>
      <c r="D402" s="70"/>
      <c r="E402" s="70"/>
      <c r="F402" s="70"/>
      <c r="G402" s="70"/>
      <c r="H402" s="71"/>
      <c r="I402" s="72"/>
      <c r="J402" s="66"/>
      <c r="K402" s="70"/>
      <c r="L402" s="68"/>
      <c r="M402" s="68"/>
      <c r="N402" s="68"/>
      <c r="O402" s="67"/>
      <c r="P402" s="67"/>
      <c r="Q402" s="70"/>
      <c r="R402" s="70"/>
      <c r="S402" s="70"/>
      <c r="T402" s="68"/>
      <c r="U402" s="68"/>
      <c r="V402" s="68"/>
      <c r="W402" s="69" t="str">
        <f>'Overhead &amp; Labor Burden Summary'!B404</f>
        <v/>
      </c>
      <c r="X402" s="69" t="str">
        <f>'Overhead &amp; Labor Burden Summary'!C404</f>
        <v/>
      </c>
      <c r="Y402" s="69" t="str">
        <f>'Overhead &amp; Labor Burden Summary'!H404</f>
        <v/>
      </c>
      <c r="Z402" s="67" t="str">
        <f t="shared" si="2"/>
        <v/>
      </c>
      <c r="AA402" s="67" t="str">
        <f t="shared" si="3"/>
        <v/>
      </c>
    </row>
    <row r="403" spans="1:27" ht="15.75" customHeight="1">
      <c r="A403" s="75" t="str">
        <f>'Overhead &amp; Labor Burden Summary'!A405</f>
        <v/>
      </c>
      <c r="B403" s="70"/>
      <c r="C403" s="70"/>
      <c r="D403" s="70"/>
      <c r="E403" s="70"/>
      <c r="F403" s="70"/>
      <c r="G403" s="70"/>
      <c r="H403" s="71"/>
      <c r="I403" s="72"/>
      <c r="J403" s="66"/>
      <c r="K403" s="70"/>
      <c r="L403" s="68"/>
      <c r="M403" s="68"/>
      <c r="N403" s="68"/>
      <c r="O403" s="67"/>
      <c r="P403" s="67"/>
      <c r="Q403" s="70"/>
      <c r="R403" s="70"/>
      <c r="S403" s="70"/>
      <c r="T403" s="68"/>
      <c r="U403" s="68"/>
      <c r="V403" s="68"/>
      <c r="W403" s="69" t="str">
        <f>'Overhead &amp; Labor Burden Summary'!B405</f>
        <v/>
      </c>
      <c r="X403" s="69" t="str">
        <f>'Overhead &amp; Labor Burden Summary'!C405</f>
        <v/>
      </c>
      <c r="Y403" s="69" t="str">
        <f>'Overhead &amp; Labor Burden Summary'!H405</f>
        <v/>
      </c>
      <c r="Z403" s="67" t="str">
        <f t="shared" si="2"/>
        <v/>
      </c>
      <c r="AA403" s="67" t="str">
        <f t="shared" si="3"/>
        <v/>
      </c>
    </row>
    <row r="404" spans="1:27" ht="15.75" customHeight="1">
      <c r="A404" s="75" t="str">
        <f>'Overhead &amp; Labor Burden Summary'!A406</f>
        <v/>
      </c>
      <c r="B404" s="70"/>
      <c r="C404" s="70"/>
      <c r="D404" s="70"/>
      <c r="E404" s="70"/>
      <c r="F404" s="70"/>
      <c r="G404" s="70"/>
      <c r="H404" s="71"/>
      <c r="I404" s="72"/>
      <c r="J404" s="66"/>
      <c r="K404" s="70"/>
      <c r="L404" s="68"/>
      <c r="M404" s="68"/>
      <c r="N404" s="68"/>
      <c r="O404" s="67"/>
      <c r="P404" s="67"/>
      <c r="Q404" s="70"/>
      <c r="R404" s="70"/>
      <c r="S404" s="70"/>
      <c r="T404" s="68"/>
      <c r="U404" s="68"/>
      <c r="V404" s="68"/>
      <c r="W404" s="69" t="str">
        <f>'Overhead &amp; Labor Burden Summary'!B406</f>
        <v/>
      </c>
      <c r="X404" s="69" t="str">
        <f>'Overhead &amp; Labor Burden Summary'!C406</f>
        <v/>
      </c>
      <c r="Y404" s="69" t="str">
        <f>'Overhead &amp; Labor Burden Summary'!H406</f>
        <v/>
      </c>
      <c r="Z404" s="67" t="str">
        <f t="shared" si="2"/>
        <v/>
      </c>
      <c r="AA404" s="67" t="str">
        <f t="shared" si="3"/>
        <v/>
      </c>
    </row>
    <row r="405" spans="1:27" ht="15.75" customHeight="1">
      <c r="A405" s="75" t="str">
        <f>'Overhead &amp; Labor Burden Summary'!A407</f>
        <v/>
      </c>
      <c r="B405" s="70"/>
      <c r="C405" s="70"/>
      <c r="D405" s="70"/>
      <c r="E405" s="70"/>
      <c r="F405" s="70"/>
      <c r="G405" s="70"/>
      <c r="H405" s="71"/>
      <c r="I405" s="72"/>
      <c r="J405" s="66"/>
      <c r="K405" s="70"/>
      <c r="L405" s="68"/>
      <c r="M405" s="68"/>
      <c r="N405" s="68"/>
      <c r="O405" s="67"/>
      <c r="P405" s="67"/>
      <c r="Q405" s="70"/>
      <c r="R405" s="70"/>
      <c r="S405" s="70"/>
      <c r="T405" s="68"/>
      <c r="U405" s="68"/>
      <c r="V405" s="68"/>
      <c r="W405" s="69" t="str">
        <f>'Overhead &amp; Labor Burden Summary'!B407</f>
        <v/>
      </c>
      <c r="X405" s="69" t="str">
        <f>'Overhead &amp; Labor Burden Summary'!C407</f>
        <v/>
      </c>
      <c r="Y405" s="69" t="str">
        <f>'Overhead &amp; Labor Burden Summary'!H407</f>
        <v/>
      </c>
      <c r="Z405" s="67" t="str">
        <f t="shared" si="2"/>
        <v/>
      </c>
      <c r="AA405" s="67" t="str">
        <f t="shared" si="3"/>
        <v/>
      </c>
    </row>
    <row r="406" spans="1:27" ht="15.75" customHeight="1">
      <c r="A406" s="75" t="str">
        <f>'Overhead &amp; Labor Burden Summary'!A408</f>
        <v/>
      </c>
      <c r="B406" s="70"/>
      <c r="C406" s="70"/>
      <c r="D406" s="70"/>
      <c r="E406" s="70"/>
      <c r="F406" s="70"/>
      <c r="G406" s="70"/>
      <c r="H406" s="71"/>
      <c r="I406" s="72"/>
      <c r="J406" s="66"/>
      <c r="K406" s="70"/>
      <c r="L406" s="68"/>
      <c r="M406" s="68"/>
      <c r="N406" s="68"/>
      <c r="O406" s="67"/>
      <c r="P406" s="67"/>
      <c r="Q406" s="70"/>
      <c r="R406" s="70"/>
      <c r="S406" s="70"/>
      <c r="T406" s="68"/>
      <c r="U406" s="68"/>
      <c r="V406" s="68"/>
      <c r="W406" s="69" t="str">
        <f>'Overhead &amp; Labor Burden Summary'!B408</f>
        <v/>
      </c>
      <c r="X406" s="69" t="str">
        <f>'Overhead &amp; Labor Burden Summary'!C408</f>
        <v/>
      </c>
      <c r="Y406" s="69" t="str">
        <f>'Overhead &amp; Labor Burden Summary'!H408</f>
        <v/>
      </c>
      <c r="Z406" s="67" t="str">
        <f t="shared" si="2"/>
        <v/>
      </c>
      <c r="AA406" s="67" t="str">
        <f t="shared" si="3"/>
        <v/>
      </c>
    </row>
    <row r="407" spans="1:27" ht="15.75" customHeight="1">
      <c r="A407" s="75" t="str">
        <f>'Overhead &amp; Labor Burden Summary'!A409</f>
        <v/>
      </c>
      <c r="B407" s="70"/>
      <c r="C407" s="70"/>
      <c r="D407" s="70"/>
      <c r="E407" s="70"/>
      <c r="F407" s="70"/>
      <c r="G407" s="70"/>
      <c r="H407" s="71"/>
      <c r="I407" s="72"/>
      <c r="J407" s="66"/>
      <c r="K407" s="70"/>
      <c r="L407" s="68"/>
      <c r="M407" s="68"/>
      <c r="N407" s="68"/>
      <c r="O407" s="67"/>
      <c r="P407" s="67"/>
      <c r="Q407" s="70"/>
      <c r="R407" s="70"/>
      <c r="S407" s="70"/>
      <c r="T407" s="68"/>
      <c r="U407" s="68"/>
      <c r="V407" s="68"/>
      <c r="W407" s="69" t="str">
        <f>'Overhead &amp; Labor Burden Summary'!B409</f>
        <v/>
      </c>
      <c r="X407" s="69" t="str">
        <f>'Overhead &amp; Labor Burden Summary'!C409</f>
        <v/>
      </c>
      <c r="Y407" s="69" t="str">
        <f>'Overhead &amp; Labor Burden Summary'!H409</f>
        <v/>
      </c>
      <c r="Z407" s="67" t="str">
        <f t="shared" si="2"/>
        <v/>
      </c>
      <c r="AA407" s="67" t="str">
        <f t="shared" si="3"/>
        <v/>
      </c>
    </row>
    <row r="408" spans="1:27" ht="15.75" customHeight="1">
      <c r="A408" s="75" t="str">
        <f>'Overhead &amp; Labor Burden Summary'!A410</f>
        <v/>
      </c>
      <c r="B408" s="70"/>
      <c r="C408" s="70"/>
      <c r="D408" s="70"/>
      <c r="E408" s="70"/>
      <c r="F408" s="70"/>
      <c r="G408" s="70"/>
      <c r="H408" s="71"/>
      <c r="I408" s="72"/>
      <c r="J408" s="66"/>
      <c r="K408" s="70"/>
      <c r="L408" s="68"/>
      <c r="M408" s="68"/>
      <c r="N408" s="68"/>
      <c r="O408" s="67"/>
      <c r="P408" s="67"/>
      <c r="Q408" s="70"/>
      <c r="R408" s="70"/>
      <c r="S408" s="70"/>
      <c r="T408" s="68"/>
      <c r="U408" s="68"/>
      <c r="V408" s="68"/>
      <c r="W408" s="69" t="str">
        <f>'Overhead &amp; Labor Burden Summary'!B410</f>
        <v/>
      </c>
      <c r="X408" s="69" t="str">
        <f>'Overhead &amp; Labor Burden Summary'!C410</f>
        <v/>
      </c>
      <c r="Y408" s="69" t="str">
        <f>'Overhead &amp; Labor Burden Summary'!H410</f>
        <v/>
      </c>
      <c r="Z408" s="67" t="str">
        <f t="shared" si="2"/>
        <v/>
      </c>
      <c r="AA408" s="67" t="str">
        <f t="shared" si="3"/>
        <v/>
      </c>
    </row>
    <row r="409" spans="1:27" ht="15.75" customHeight="1">
      <c r="A409" s="75" t="str">
        <f>'Overhead &amp; Labor Burden Summary'!A411</f>
        <v/>
      </c>
      <c r="B409" s="70"/>
      <c r="C409" s="70"/>
      <c r="D409" s="70"/>
      <c r="E409" s="70"/>
      <c r="F409" s="70"/>
      <c r="G409" s="70"/>
      <c r="H409" s="71"/>
      <c r="I409" s="72"/>
      <c r="J409" s="66"/>
      <c r="K409" s="70"/>
      <c r="L409" s="68"/>
      <c r="M409" s="68"/>
      <c r="N409" s="68"/>
      <c r="O409" s="67"/>
      <c r="P409" s="67"/>
      <c r="Q409" s="70"/>
      <c r="R409" s="70"/>
      <c r="S409" s="70"/>
      <c r="T409" s="68"/>
      <c r="U409" s="68"/>
      <c r="V409" s="68"/>
      <c r="W409" s="69" t="str">
        <f>'Overhead &amp; Labor Burden Summary'!B411</f>
        <v/>
      </c>
      <c r="X409" s="69" t="str">
        <f>'Overhead &amp; Labor Burden Summary'!C411</f>
        <v/>
      </c>
      <c r="Y409" s="69" t="str">
        <f>'Overhead &amp; Labor Burden Summary'!H411</f>
        <v/>
      </c>
      <c r="Z409" s="67" t="str">
        <f t="shared" si="2"/>
        <v/>
      </c>
      <c r="AA409" s="67" t="str">
        <f t="shared" si="3"/>
        <v/>
      </c>
    </row>
    <row r="410" spans="1:27" ht="15.75" customHeight="1">
      <c r="A410" s="75" t="str">
        <f>'Overhead &amp; Labor Burden Summary'!A412</f>
        <v/>
      </c>
      <c r="B410" s="70"/>
      <c r="C410" s="70"/>
      <c r="D410" s="70"/>
      <c r="E410" s="70"/>
      <c r="F410" s="70"/>
      <c r="G410" s="70"/>
      <c r="H410" s="71"/>
      <c r="I410" s="72"/>
      <c r="J410" s="66"/>
      <c r="K410" s="70"/>
      <c r="L410" s="68"/>
      <c r="M410" s="68"/>
      <c r="N410" s="68"/>
      <c r="O410" s="67"/>
      <c r="P410" s="67"/>
      <c r="Q410" s="70"/>
      <c r="R410" s="70"/>
      <c r="S410" s="70"/>
      <c r="T410" s="68"/>
      <c r="U410" s="68"/>
      <c r="V410" s="68"/>
      <c r="W410" s="69" t="str">
        <f>'Overhead &amp; Labor Burden Summary'!B412</f>
        <v/>
      </c>
      <c r="X410" s="69" t="str">
        <f>'Overhead &amp; Labor Burden Summary'!C412</f>
        <v/>
      </c>
      <c r="Y410" s="69" t="str">
        <f>'Overhead &amp; Labor Burden Summary'!H412</f>
        <v/>
      </c>
      <c r="Z410" s="67" t="str">
        <f t="shared" si="2"/>
        <v/>
      </c>
      <c r="AA410" s="67" t="str">
        <f t="shared" si="3"/>
        <v/>
      </c>
    </row>
    <row r="411" spans="1:27" ht="15.75" customHeight="1">
      <c r="A411" s="75" t="str">
        <f>'Overhead &amp; Labor Burden Summary'!A413</f>
        <v/>
      </c>
      <c r="B411" s="70"/>
      <c r="C411" s="70"/>
      <c r="D411" s="70"/>
      <c r="E411" s="70"/>
      <c r="F411" s="70"/>
      <c r="G411" s="70"/>
      <c r="H411" s="71"/>
      <c r="I411" s="72"/>
      <c r="J411" s="66"/>
      <c r="K411" s="70"/>
      <c r="L411" s="68"/>
      <c r="M411" s="68"/>
      <c r="N411" s="68"/>
      <c r="O411" s="67"/>
      <c r="P411" s="67"/>
      <c r="Q411" s="70"/>
      <c r="R411" s="70"/>
      <c r="S411" s="70"/>
      <c r="T411" s="68"/>
      <c r="U411" s="68"/>
      <c r="V411" s="68"/>
      <c r="W411" s="69" t="str">
        <f>'Overhead &amp; Labor Burden Summary'!B413</f>
        <v/>
      </c>
      <c r="X411" s="69" t="str">
        <f>'Overhead &amp; Labor Burden Summary'!C413</f>
        <v/>
      </c>
      <c r="Y411" s="69" t="str">
        <f>'Overhead &amp; Labor Burden Summary'!H413</f>
        <v/>
      </c>
      <c r="Z411" s="67" t="str">
        <f t="shared" si="2"/>
        <v/>
      </c>
      <c r="AA411" s="67" t="str">
        <f t="shared" si="3"/>
        <v/>
      </c>
    </row>
    <row r="412" spans="1:27" ht="15.75" customHeight="1">
      <c r="A412" s="75" t="str">
        <f>'Overhead &amp; Labor Burden Summary'!A414</f>
        <v/>
      </c>
      <c r="B412" s="70"/>
      <c r="C412" s="70"/>
      <c r="D412" s="70"/>
      <c r="E412" s="70"/>
      <c r="F412" s="70"/>
      <c r="G412" s="70"/>
      <c r="H412" s="71"/>
      <c r="I412" s="72"/>
      <c r="J412" s="66"/>
      <c r="K412" s="70"/>
      <c r="L412" s="68"/>
      <c r="M412" s="68"/>
      <c r="N412" s="68"/>
      <c r="O412" s="67"/>
      <c r="P412" s="67"/>
      <c r="Q412" s="70"/>
      <c r="R412" s="70"/>
      <c r="S412" s="70"/>
      <c r="T412" s="68"/>
      <c r="U412" s="68"/>
      <c r="V412" s="68"/>
      <c r="W412" s="69" t="str">
        <f>'Overhead &amp; Labor Burden Summary'!B414</f>
        <v/>
      </c>
      <c r="X412" s="69" t="str">
        <f>'Overhead &amp; Labor Burden Summary'!C414</f>
        <v/>
      </c>
      <c r="Y412" s="69" t="str">
        <f>'Overhead &amp; Labor Burden Summary'!H414</f>
        <v/>
      </c>
      <c r="Z412" s="67" t="str">
        <f t="shared" si="2"/>
        <v/>
      </c>
      <c r="AA412" s="67" t="str">
        <f t="shared" si="3"/>
        <v/>
      </c>
    </row>
    <row r="413" spans="1:27" ht="15.75" customHeight="1">
      <c r="A413" s="75" t="str">
        <f>'Overhead &amp; Labor Burden Summary'!A415</f>
        <v/>
      </c>
      <c r="B413" s="70"/>
      <c r="C413" s="70"/>
      <c r="D413" s="70"/>
      <c r="E413" s="70"/>
      <c r="F413" s="70"/>
      <c r="G413" s="70"/>
      <c r="H413" s="71"/>
      <c r="I413" s="72"/>
      <c r="J413" s="66"/>
      <c r="K413" s="70"/>
      <c r="L413" s="68"/>
      <c r="M413" s="68"/>
      <c r="N413" s="68"/>
      <c r="O413" s="67"/>
      <c r="P413" s="67"/>
      <c r="Q413" s="70"/>
      <c r="R413" s="70"/>
      <c r="S413" s="70"/>
      <c r="T413" s="68"/>
      <c r="U413" s="68"/>
      <c r="V413" s="68"/>
      <c r="W413" s="69" t="str">
        <f>'Overhead &amp; Labor Burden Summary'!B415</f>
        <v/>
      </c>
      <c r="X413" s="69" t="str">
        <f>'Overhead &amp; Labor Burden Summary'!C415</f>
        <v/>
      </c>
      <c r="Y413" s="69" t="str">
        <f>'Overhead &amp; Labor Burden Summary'!H415</f>
        <v/>
      </c>
      <c r="Z413" s="67" t="str">
        <f t="shared" si="2"/>
        <v/>
      </c>
      <c r="AA413" s="67" t="str">
        <f t="shared" si="3"/>
        <v/>
      </c>
    </row>
    <row r="414" spans="1:27" ht="15.75" customHeight="1">
      <c r="A414" s="75" t="str">
        <f>'Overhead &amp; Labor Burden Summary'!A416</f>
        <v/>
      </c>
      <c r="B414" s="70"/>
      <c r="C414" s="70"/>
      <c r="D414" s="70"/>
      <c r="E414" s="70"/>
      <c r="F414" s="70"/>
      <c r="G414" s="70"/>
      <c r="H414" s="71"/>
      <c r="I414" s="72"/>
      <c r="J414" s="66"/>
      <c r="K414" s="70"/>
      <c r="L414" s="68"/>
      <c r="M414" s="68"/>
      <c r="N414" s="68"/>
      <c r="O414" s="67"/>
      <c r="P414" s="67"/>
      <c r="Q414" s="70"/>
      <c r="R414" s="70"/>
      <c r="S414" s="70"/>
      <c r="T414" s="68"/>
      <c r="U414" s="68"/>
      <c r="V414" s="68"/>
      <c r="W414" s="69" t="str">
        <f>'Overhead &amp; Labor Burden Summary'!B416</f>
        <v/>
      </c>
      <c r="X414" s="69" t="str">
        <f>'Overhead &amp; Labor Burden Summary'!C416</f>
        <v/>
      </c>
      <c r="Y414" s="69" t="str">
        <f>'Overhead &amp; Labor Burden Summary'!H416</f>
        <v/>
      </c>
      <c r="Z414" s="67" t="str">
        <f t="shared" si="2"/>
        <v/>
      </c>
      <c r="AA414" s="67" t="str">
        <f t="shared" si="3"/>
        <v/>
      </c>
    </row>
    <row r="415" spans="1:27" ht="15.75" customHeight="1">
      <c r="A415" s="75" t="str">
        <f>'Overhead &amp; Labor Burden Summary'!A417</f>
        <v/>
      </c>
      <c r="B415" s="70"/>
      <c r="C415" s="70"/>
      <c r="D415" s="70"/>
      <c r="E415" s="70"/>
      <c r="F415" s="70"/>
      <c r="G415" s="70"/>
      <c r="H415" s="71"/>
      <c r="I415" s="72"/>
      <c r="J415" s="66"/>
      <c r="K415" s="70"/>
      <c r="L415" s="68"/>
      <c r="M415" s="68"/>
      <c r="N415" s="68"/>
      <c r="O415" s="67"/>
      <c r="P415" s="67"/>
      <c r="Q415" s="70"/>
      <c r="R415" s="70"/>
      <c r="S415" s="70"/>
      <c r="T415" s="68"/>
      <c r="U415" s="68"/>
      <c r="V415" s="68"/>
      <c r="W415" s="69" t="str">
        <f>'Overhead &amp; Labor Burden Summary'!B417</f>
        <v/>
      </c>
      <c r="X415" s="69" t="str">
        <f>'Overhead &amp; Labor Burden Summary'!C417</f>
        <v/>
      </c>
      <c r="Y415" s="69" t="str">
        <f>'Overhead &amp; Labor Burden Summary'!H417</f>
        <v/>
      </c>
      <c r="Z415" s="67" t="str">
        <f t="shared" si="2"/>
        <v/>
      </c>
      <c r="AA415" s="67" t="str">
        <f t="shared" si="3"/>
        <v/>
      </c>
    </row>
    <row r="416" spans="1:27" ht="15.75" customHeight="1">
      <c r="A416" s="75" t="str">
        <f>'Overhead &amp; Labor Burden Summary'!A418</f>
        <v/>
      </c>
      <c r="B416" s="70"/>
      <c r="C416" s="70"/>
      <c r="D416" s="70"/>
      <c r="E416" s="70"/>
      <c r="F416" s="70"/>
      <c r="G416" s="70"/>
      <c r="H416" s="71"/>
      <c r="I416" s="72"/>
      <c r="J416" s="66"/>
      <c r="K416" s="70"/>
      <c r="L416" s="68"/>
      <c r="M416" s="68"/>
      <c r="N416" s="68"/>
      <c r="O416" s="67"/>
      <c r="P416" s="67"/>
      <c r="Q416" s="70"/>
      <c r="R416" s="70"/>
      <c r="S416" s="70"/>
      <c r="T416" s="68"/>
      <c r="U416" s="68"/>
      <c r="V416" s="68"/>
      <c r="W416" s="69" t="str">
        <f>'Overhead &amp; Labor Burden Summary'!B418</f>
        <v/>
      </c>
      <c r="X416" s="69" t="str">
        <f>'Overhead &amp; Labor Burden Summary'!C418</f>
        <v/>
      </c>
      <c r="Y416" s="69" t="str">
        <f>'Overhead &amp; Labor Burden Summary'!H418</f>
        <v/>
      </c>
      <c r="Z416" s="67" t="str">
        <f t="shared" si="2"/>
        <v/>
      </c>
      <c r="AA416" s="67" t="str">
        <f t="shared" si="3"/>
        <v/>
      </c>
    </row>
    <row r="417" spans="1:27" ht="15.75" customHeight="1">
      <c r="A417" s="75" t="str">
        <f>'Overhead &amp; Labor Burden Summary'!A419</f>
        <v/>
      </c>
      <c r="B417" s="70"/>
      <c r="C417" s="70"/>
      <c r="D417" s="70"/>
      <c r="E417" s="70"/>
      <c r="F417" s="70"/>
      <c r="G417" s="70"/>
      <c r="H417" s="71"/>
      <c r="I417" s="72"/>
      <c r="J417" s="66"/>
      <c r="K417" s="70"/>
      <c r="L417" s="68"/>
      <c r="M417" s="68"/>
      <c r="N417" s="68"/>
      <c r="O417" s="67"/>
      <c r="P417" s="67"/>
      <c r="Q417" s="70"/>
      <c r="R417" s="70"/>
      <c r="S417" s="70"/>
      <c r="T417" s="68"/>
      <c r="U417" s="68"/>
      <c r="V417" s="68"/>
      <c r="W417" s="69" t="str">
        <f>'Overhead &amp; Labor Burden Summary'!B419</f>
        <v/>
      </c>
      <c r="X417" s="69" t="str">
        <f>'Overhead &amp; Labor Burden Summary'!C419</f>
        <v/>
      </c>
      <c r="Y417" s="69" t="str">
        <f>'Overhead &amp; Labor Burden Summary'!H419</f>
        <v/>
      </c>
      <c r="Z417" s="67" t="str">
        <f t="shared" si="2"/>
        <v/>
      </c>
      <c r="AA417" s="67" t="str">
        <f t="shared" si="3"/>
        <v/>
      </c>
    </row>
    <row r="418" spans="1:27" ht="15.75" customHeight="1">
      <c r="A418" s="75" t="str">
        <f>'Overhead &amp; Labor Burden Summary'!A420</f>
        <v/>
      </c>
      <c r="B418" s="70"/>
      <c r="C418" s="70"/>
      <c r="D418" s="70"/>
      <c r="E418" s="70"/>
      <c r="F418" s="70"/>
      <c r="G418" s="70"/>
      <c r="H418" s="71"/>
      <c r="I418" s="72"/>
      <c r="J418" s="66"/>
      <c r="K418" s="70"/>
      <c r="L418" s="68"/>
      <c r="M418" s="68"/>
      <c r="N418" s="68"/>
      <c r="O418" s="67"/>
      <c r="P418" s="67"/>
      <c r="Q418" s="70"/>
      <c r="R418" s="70"/>
      <c r="S418" s="70"/>
      <c r="T418" s="68"/>
      <c r="U418" s="68"/>
      <c r="V418" s="68"/>
      <c r="W418" s="69" t="str">
        <f>'Overhead &amp; Labor Burden Summary'!B420</f>
        <v/>
      </c>
      <c r="X418" s="69" t="str">
        <f>'Overhead &amp; Labor Burden Summary'!C420</f>
        <v/>
      </c>
      <c r="Y418" s="69" t="str">
        <f>'Overhead &amp; Labor Burden Summary'!H420</f>
        <v/>
      </c>
      <c r="Z418" s="67" t="str">
        <f t="shared" si="2"/>
        <v/>
      </c>
      <c r="AA418" s="67" t="str">
        <f t="shared" si="3"/>
        <v/>
      </c>
    </row>
    <row r="419" spans="1:27" ht="15.75" customHeight="1">
      <c r="A419" s="75" t="str">
        <f>'Overhead &amp; Labor Burden Summary'!A421</f>
        <v/>
      </c>
      <c r="B419" s="70"/>
      <c r="C419" s="70"/>
      <c r="D419" s="70"/>
      <c r="E419" s="70"/>
      <c r="F419" s="70"/>
      <c r="G419" s="70"/>
      <c r="H419" s="71"/>
      <c r="I419" s="72"/>
      <c r="J419" s="66"/>
      <c r="K419" s="70"/>
      <c r="L419" s="68"/>
      <c r="M419" s="68"/>
      <c r="N419" s="68"/>
      <c r="O419" s="67"/>
      <c r="P419" s="67"/>
      <c r="Q419" s="70"/>
      <c r="R419" s="70"/>
      <c r="S419" s="70"/>
      <c r="T419" s="68"/>
      <c r="U419" s="68"/>
      <c r="V419" s="68"/>
      <c r="W419" s="69" t="str">
        <f>'Overhead &amp; Labor Burden Summary'!B421</f>
        <v/>
      </c>
      <c r="X419" s="69" t="str">
        <f>'Overhead &amp; Labor Burden Summary'!C421</f>
        <v/>
      </c>
      <c r="Y419" s="69" t="str">
        <f>'Overhead &amp; Labor Burden Summary'!H421</f>
        <v/>
      </c>
      <c r="Z419" s="67" t="str">
        <f t="shared" si="2"/>
        <v/>
      </c>
      <c r="AA419" s="67" t="str">
        <f t="shared" si="3"/>
        <v/>
      </c>
    </row>
    <row r="420" spans="1:27" ht="15.75" customHeight="1">
      <c r="A420" s="75" t="str">
        <f>'Overhead &amp; Labor Burden Summary'!A422</f>
        <v/>
      </c>
      <c r="B420" s="70"/>
      <c r="C420" s="70"/>
      <c r="D420" s="70"/>
      <c r="E420" s="70"/>
      <c r="F420" s="70"/>
      <c r="G420" s="70"/>
      <c r="H420" s="71"/>
      <c r="I420" s="72"/>
      <c r="J420" s="66"/>
      <c r="K420" s="70"/>
      <c r="L420" s="68"/>
      <c r="M420" s="68"/>
      <c r="N420" s="68"/>
      <c r="O420" s="67"/>
      <c r="P420" s="67"/>
      <c r="Q420" s="70"/>
      <c r="R420" s="70"/>
      <c r="S420" s="70"/>
      <c r="T420" s="68"/>
      <c r="U420" s="68"/>
      <c r="V420" s="68"/>
      <c r="W420" s="69" t="str">
        <f>'Overhead &amp; Labor Burden Summary'!B422</f>
        <v/>
      </c>
      <c r="X420" s="69" t="str">
        <f>'Overhead &amp; Labor Burden Summary'!C422</f>
        <v/>
      </c>
      <c r="Y420" s="69" t="str">
        <f>'Overhead &amp; Labor Burden Summary'!H422</f>
        <v/>
      </c>
      <c r="Z420" s="67" t="str">
        <f t="shared" si="2"/>
        <v/>
      </c>
      <c r="AA420" s="67" t="str">
        <f t="shared" si="3"/>
        <v/>
      </c>
    </row>
    <row r="421" spans="1:27" ht="15.75" customHeight="1">
      <c r="A421" s="75" t="str">
        <f>'Overhead &amp; Labor Burden Summary'!A423</f>
        <v/>
      </c>
      <c r="B421" s="70"/>
      <c r="C421" s="70"/>
      <c r="D421" s="70"/>
      <c r="E421" s="70"/>
      <c r="F421" s="70"/>
      <c r="G421" s="70"/>
      <c r="H421" s="71"/>
      <c r="I421" s="72"/>
      <c r="J421" s="66"/>
      <c r="K421" s="70"/>
      <c r="L421" s="68"/>
      <c r="M421" s="68"/>
      <c r="N421" s="68"/>
      <c r="O421" s="67"/>
      <c r="P421" s="67"/>
      <c r="Q421" s="70"/>
      <c r="R421" s="70"/>
      <c r="S421" s="70"/>
      <c r="T421" s="68"/>
      <c r="U421" s="68"/>
      <c r="V421" s="68"/>
      <c r="W421" s="69" t="str">
        <f>'Overhead &amp; Labor Burden Summary'!B423</f>
        <v/>
      </c>
      <c r="X421" s="69" t="str">
        <f>'Overhead &amp; Labor Burden Summary'!C423</f>
        <v/>
      </c>
      <c r="Y421" s="69" t="str">
        <f>'Overhead &amp; Labor Burden Summary'!H423</f>
        <v/>
      </c>
      <c r="Z421" s="67" t="str">
        <f t="shared" si="2"/>
        <v/>
      </c>
      <c r="AA421" s="67" t="str">
        <f t="shared" si="3"/>
        <v/>
      </c>
    </row>
    <row r="422" spans="1:27" ht="15.75" customHeight="1">
      <c r="A422" s="75" t="str">
        <f>'Overhead &amp; Labor Burden Summary'!A424</f>
        <v/>
      </c>
      <c r="B422" s="70"/>
      <c r="C422" s="70"/>
      <c r="D422" s="70"/>
      <c r="E422" s="70"/>
      <c r="F422" s="70"/>
      <c r="G422" s="70"/>
      <c r="H422" s="71"/>
      <c r="I422" s="72"/>
      <c r="J422" s="66"/>
      <c r="K422" s="70"/>
      <c r="L422" s="68"/>
      <c r="M422" s="68"/>
      <c r="N422" s="68"/>
      <c r="O422" s="67"/>
      <c r="P422" s="67"/>
      <c r="Q422" s="70"/>
      <c r="R422" s="70"/>
      <c r="S422" s="70"/>
      <c r="T422" s="68"/>
      <c r="U422" s="68"/>
      <c r="V422" s="68"/>
      <c r="W422" s="69" t="str">
        <f>'Overhead &amp; Labor Burden Summary'!B424</f>
        <v/>
      </c>
      <c r="X422" s="69" t="str">
        <f>'Overhead &amp; Labor Burden Summary'!C424</f>
        <v/>
      </c>
      <c r="Y422" s="69" t="str">
        <f>'Overhead &amp; Labor Burden Summary'!H424</f>
        <v/>
      </c>
      <c r="Z422" s="67" t="str">
        <f t="shared" si="2"/>
        <v/>
      </c>
      <c r="AA422" s="67" t="str">
        <f t="shared" si="3"/>
        <v/>
      </c>
    </row>
    <row r="423" spans="1:27" ht="15.75" customHeight="1">
      <c r="A423" s="75" t="str">
        <f>'Overhead &amp; Labor Burden Summary'!A425</f>
        <v/>
      </c>
      <c r="B423" s="70"/>
      <c r="C423" s="70"/>
      <c r="D423" s="70"/>
      <c r="E423" s="70"/>
      <c r="F423" s="70"/>
      <c r="G423" s="70"/>
      <c r="H423" s="71"/>
      <c r="I423" s="72"/>
      <c r="J423" s="66"/>
      <c r="K423" s="70"/>
      <c r="L423" s="68"/>
      <c r="M423" s="68"/>
      <c r="N423" s="68"/>
      <c r="O423" s="67"/>
      <c r="P423" s="67"/>
      <c r="Q423" s="70"/>
      <c r="R423" s="70"/>
      <c r="S423" s="70"/>
      <c r="T423" s="68"/>
      <c r="U423" s="68"/>
      <c r="V423" s="68"/>
      <c r="W423" s="69" t="str">
        <f>'Overhead &amp; Labor Burden Summary'!B425</f>
        <v/>
      </c>
      <c r="X423" s="69" t="str">
        <f>'Overhead &amp; Labor Burden Summary'!C425</f>
        <v/>
      </c>
      <c r="Y423" s="69" t="str">
        <f>'Overhead &amp; Labor Burden Summary'!H425</f>
        <v/>
      </c>
      <c r="Z423" s="67" t="str">
        <f t="shared" si="2"/>
        <v/>
      </c>
      <c r="AA423" s="67" t="str">
        <f t="shared" si="3"/>
        <v/>
      </c>
    </row>
    <row r="424" spans="1:27" ht="15.75" customHeight="1">
      <c r="A424" s="75" t="str">
        <f>'Overhead &amp; Labor Burden Summary'!A426</f>
        <v/>
      </c>
      <c r="B424" s="70"/>
      <c r="C424" s="70"/>
      <c r="D424" s="70"/>
      <c r="E424" s="70"/>
      <c r="F424" s="70"/>
      <c r="G424" s="70"/>
      <c r="H424" s="71"/>
      <c r="I424" s="72"/>
      <c r="J424" s="66"/>
      <c r="K424" s="70"/>
      <c r="L424" s="68"/>
      <c r="M424" s="68"/>
      <c r="N424" s="68"/>
      <c r="O424" s="67"/>
      <c r="P424" s="67"/>
      <c r="Q424" s="70"/>
      <c r="R424" s="70"/>
      <c r="S424" s="70"/>
      <c r="T424" s="68"/>
      <c r="U424" s="68"/>
      <c r="V424" s="68"/>
      <c r="W424" s="69" t="str">
        <f>'Overhead &amp; Labor Burden Summary'!B426</f>
        <v/>
      </c>
      <c r="X424" s="69" t="str">
        <f>'Overhead &amp; Labor Burden Summary'!C426</f>
        <v/>
      </c>
      <c r="Y424" s="69" t="str">
        <f>'Overhead &amp; Labor Burden Summary'!H426</f>
        <v/>
      </c>
      <c r="Z424" s="67" t="str">
        <f t="shared" si="2"/>
        <v/>
      </c>
      <c r="AA424" s="67" t="str">
        <f t="shared" si="3"/>
        <v/>
      </c>
    </row>
    <row r="425" spans="1:27" ht="15.75" customHeight="1">
      <c r="A425" s="75" t="str">
        <f>'Overhead &amp; Labor Burden Summary'!A427</f>
        <v/>
      </c>
      <c r="B425" s="70"/>
      <c r="C425" s="70"/>
      <c r="D425" s="70"/>
      <c r="E425" s="70"/>
      <c r="F425" s="70"/>
      <c r="G425" s="70"/>
      <c r="H425" s="71"/>
      <c r="I425" s="72"/>
      <c r="J425" s="66"/>
      <c r="K425" s="70"/>
      <c r="L425" s="68"/>
      <c r="M425" s="68"/>
      <c r="N425" s="68"/>
      <c r="O425" s="67"/>
      <c r="P425" s="67"/>
      <c r="Q425" s="70"/>
      <c r="R425" s="70"/>
      <c r="S425" s="70"/>
      <c r="T425" s="68"/>
      <c r="U425" s="68"/>
      <c r="V425" s="68"/>
      <c r="W425" s="69" t="str">
        <f>'Overhead &amp; Labor Burden Summary'!B427</f>
        <v/>
      </c>
      <c r="X425" s="69" t="str">
        <f>'Overhead &amp; Labor Burden Summary'!C427</f>
        <v/>
      </c>
      <c r="Y425" s="69" t="str">
        <f>'Overhead &amp; Labor Burden Summary'!H427</f>
        <v/>
      </c>
      <c r="Z425" s="67" t="str">
        <f t="shared" si="2"/>
        <v/>
      </c>
      <c r="AA425" s="67" t="str">
        <f t="shared" si="3"/>
        <v/>
      </c>
    </row>
    <row r="426" spans="1:27" ht="15.75" customHeight="1">
      <c r="A426" s="75" t="str">
        <f>'Overhead &amp; Labor Burden Summary'!A428</f>
        <v/>
      </c>
      <c r="B426" s="70"/>
      <c r="C426" s="70"/>
      <c r="D426" s="70"/>
      <c r="E426" s="70"/>
      <c r="F426" s="70"/>
      <c r="G426" s="70"/>
      <c r="H426" s="71"/>
      <c r="I426" s="72"/>
      <c r="J426" s="66"/>
      <c r="K426" s="70"/>
      <c r="L426" s="68"/>
      <c r="M426" s="68"/>
      <c r="N426" s="68"/>
      <c r="O426" s="67"/>
      <c r="P426" s="67"/>
      <c r="Q426" s="70"/>
      <c r="R426" s="70"/>
      <c r="S426" s="70"/>
      <c r="T426" s="68"/>
      <c r="U426" s="68"/>
      <c r="V426" s="68"/>
      <c r="W426" s="69" t="str">
        <f>'Overhead &amp; Labor Burden Summary'!B428</f>
        <v/>
      </c>
      <c r="X426" s="69" t="str">
        <f>'Overhead &amp; Labor Burden Summary'!C428</f>
        <v/>
      </c>
      <c r="Y426" s="69" t="str">
        <f>'Overhead &amp; Labor Burden Summary'!H428</f>
        <v/>
      </c>
      <c r="Z426" s="67" t="str">
        <f t="shared" si="2"/>
        <v/>
      </c>
      <c r="AA426" s="67" t="str">
        <f t="shared" si="3"/>
        <v/>
      </c>
    </row>
    <row r="427" spans="1:27" ht="15.75" customHeight="1">
      <c r="A427" s="75" t="str">
        <f>'Overhead &amp; Labor Burden Summary'!A429</f>
        <v/>
      </c>
      <c r="B427" s="70"/>
      <c r="C427" s="70"/>
      <c r="D427" s="70"/>
      <c r="E427" s="70"/>
      <c r="F427" s="70"/>
      <c r="G427" s="70"/>
      <c r="H427" s="71"/>
      <c r="I427" s="72"/>
      <c r="J427" s="66"/>
      <c r="K427" s="70"/>
      <c r="L427" s="68"/>
      <c r="M427" s="68"/>
      <c r="N427" s="68"/>
      <c r="O427" s="67"/>
      <c r="P427" s="67"/>
      <c r="Q427" s="70"/>
      <c r="R427" s="70"/>
      <c r="S427" s="70"/>
      <c r="T427" s="68"/>
      <c r="U427" s="68"/>
      <c r="V427" s="68"/>
      <c r="W427" s="69" t="str">
        <f>'Overhead &amp; Labor Burden Summary'!B429</f>
        <v/>
      </c>
      <c r="X427" s="69" t="str">
        <f>'Overhead &amp; Labor Burden Summary'!C429</f>
        <v/>
      </c>
      <c r="Y427" s="69" t="str">
        <f>'Overhead &amp; Labor Burden Summary'!H429</f>
        <v/>
      </c>
      <c r="Z427" s="67" t="str">
        <f t="shared" si="2"/>
        <v/>
      </c>
      <c r="AA427" s="67" t="str">
        <f t="shared" si="3"/>
        <v/>
      </c>
    </row>
    <row r="428" spans="1:27" ht="15.75" customHeight="1">
      <c r="A428" s="75" t="str">
        <f>'Overhead &amp; Labor Burden Summary'!A430</f>
        <v/>
      </c>
      <c r="B428" s="70"/>
      <c r="C428" s="70"/>
      <c r="D428" s="70"/>
      <c r="E428" s="70"/>
      <c r="F428" s="70"/>
      <c r="G428" s="70"/>
      <c r="H428" s="71"/>
      <c r="I428" s="72"/>
      <c r="J428" s="66"/>
      <c r="K428" s="70"/>
      <c r="L428" s="68"/>
      <c r="M428" s="68"/>
      <c r="N428" s="68"/>
      <c r="O428" s="67"/>
      <c r="P428" s="67"/>
      <c r="Q428" s="70"/>
      <c r="R428" s="70"/>
      <c r="S428" s="70"/>
      <c r="T428" s="68"/>
      <c r="U428" s="68"/>
      <c r="V428" s="68"/>
      <c r="W428" s="69" t="str">
        <f>'Overhead &amp; Labor Burden Summary'!B430</f>
        <v/>
      </c>
      <c r="X428" s="69" t="str">
        <f>'Overhead &amp; Labor Burden Summary'!C430</f>
        <v/>
      </c>
      <c r="Y428" s="69" t="str">
        <f>'Overhead &amp; Labor Burden Summary'!H430</f>
        <v/>
      </c>
      <c r="Z428" s="67" t="str">
        <f t="shared" si="2"/>
        <v/>
      </c>
      <c r="AA428" s="67" t="str">
        <f t="shared" si="3"/>
        <v/>
      </c>
    </row>
    <row r="429" spans="1:27" ht="15.75" customHeight="1">
      <c r="A429" s="75" t="str">
        <f>'Overhead &amp; Labor Burden Summary'!A431</f>
        <v/>
      </c>
      <c r="B429" s="70"/>
      <c r="C429" s="70"/>
      <c r="D429" s="70"/>
      <c r="E429" s="70"/>
      <c r="F429" s="70"/>
      <c r="G429" s="70"/>
      <c r="H429" s="71"/>
      <c r="I429" s="72"/>
      <c r="J429" s="66"/>
      <c r="K429" s="70"/>
      <c r="L429" s="68"/>
      <c r="M429" s="68"/>
      <c r="N429" s="68"/>
      <c r="O429" s="67"/>
      <c r="P429" s="67"/>
      <c r="Q429" s="70"/>
      <c r="R429" s="70"/>
      <c r="S429" s="70"/>
      <c r="T429" s="68"/>
      <c r="U429" s="68"/>
      <c r="V429" s="68"/>
      <c r="W429" s="69" t="str">
        <f>'Overhead &amp; Labor Burden Summary'!B431</f>
        <v/>
      </c>
      <c r="X429" s="69" t="str">
        <f>'Overhead &amp; Labor Burden Summary'!C431</f>
        <v/>
      </c>
      <c r="Y429" s="69" t="str">
        <f>'Overhead &amp; Labor Burden Summary'!H431</f>
        <v/>
      </c>
      <c r="Z429" s="67" t="str">
        <f t="shared" si="2"/>
        <v/>
      </c>
      <c r="AA429" s="67" t="str">
        <f t="shared" si="3"/>
        <v/>
      </c>
    </row>
    <row r="430" spans="1:27" ht="15.75" customHeight="1">
      <c r="A430" s="75" t="str">
        <f>'Overhead &amp; Labor Burden Summary'!A432</f>
        <v/>
      </c>
      <c r="B430" s="70"/>
      <c r="C430" s="70"/>
      <c r="D430" s="70"/>
      <c r="E430" s="70"/>
      <c r="F430" s="70"/>
      <c r="G430" s="70"/>
      <c r="H430" s="71"/>
      <c r="I430" s="72"/>
      <c r="J430" s="66"/>
      <c r="K430" s="70"/>
      <c r="L430" s="68"/>
      <c r="M430" s="68"/>
      <c r="N430" s="68"/>
      <c r="O430" s="67"/>
      <c r="P430" s="67"/>
      <c r="Q430" s="70"/>
      <c r="R430" s="70"/>
      <c r="S430" s="70"/>
      <c r="T430" s="68"/>
      <c r="U430" s="68"/>
      <c r="V430" s="68"/>
      <c r="W430" s="69" t="str">
        <f>'Overhead &amp; Labor Burden Summary'!B432</f>
        <v/>
      </c>
      <c r="X430" s="69" t="str">
        <f>'Overhead &amp; Labor Burden Summary'!C432</f>
        <v/>
      </c>
      <c r="Y430" s="69" t="str">
        <f>'Overhead &amp; Labor Burden Summary'!H432</f>
        <v/>
      </c>
      <c r="Z430" s="67" t="str">
        <f t="shared" si="2"/>
        <v/>
      </c>
      <c r="AA430" s="67" t="str">
        <f t="shared" si="3"/>
        <v/>
      </c>
    </row>
    <row r="431" spans="1:27" ht="15.75" customHeight="1">
      <c r="A431" s="75" t="str">
        <f>'Overhead &amp; Labor Burden Summary'!A433</f>
        <v/>
      </c>
      <c r="B431" s="70"/>
      <c r="C431" s="70"/>
      <c r="D431" s="70"/>
      <c r="E431" s="70"/>
      <c r="F431" s="70"/>
      <c r="G431" s="70"/>
      <c r="H431" s="71"/>
      <c r="I431" s="72"/>
      <c r="J431" s="66"/>
      <c r="K431" s="70"/>
      <c r="L431" s="68"/>
      <c r="M431" s="68"/>
      <c r="N431" s="68"/>
      <c r="O431" s="67"/>
      <c r="P431" s="67"/>
      <c r="Q431" s="70"/>
      <c r="R431" s="70"/>
      <c r="S431" s="70"/>
      <c r="T431" s="68"/>
      <c r="U431" s="68"/>
      <c r="V431" s="68"/>
      <c r="W431" s="69" t="str">
        <f>'Overhead &amp; Labor Burden Summary'!B433</f>
        <v/>
      </c>
      <c r="X431" s="69" t="str">
        <f>'Overhead &amp; Labor Burden Summary'!C433</f>
        <v/>
      </c>
      <c r="Y431" s="69" t="str">
        <f>'Overhead &amp; Labor Burden Summary'!H433</f>
        <v/>
      </c>
      <c r="Z431" s="67" t="str">
        <f t="shared" si="2"/>
        <v/>
      </c>
      <c r="AA431" s="67" t="str">
        <f t="shared" si="3"/>
        <v/>
      </c>
    </row>
    <row r="432" spans="1:27" ht="15.75" customHeight="1">
      <c r="A432" s="75" t="str">
        <f>'Overhead &amp; Labor Burden Summary'!A434</f>
        <v/>
      </c>
      <c r="B432" s="70"/>
      <c r="C432" s="70"/>
      <c r="D432" s="70"/>
      <c r="E432" s="70"/>
      <c r="F432" s="70"/>
      <c r="G432" s="70"/>
      <c r="H432" s="71"/>
      <c r="I432" s="72"/>
      <c r="J432" s="66"/>
      <c r="K432" s="70"/>
      <c r="L432" s="68"/>
      <c r="M432" s="68"/>
      <c r="N432" s="68"/>
      <c r="O432" s="67"/>
      <c r="P432" s="67"/>
      <c r="Q432" s="70"/>
      <c r="R432" s="70"/>
      <c r="S432" s="70"/>
      <c r="T432" s="68"/>
      <c r="U432" s="68"/>
      <c r="V432" s="68"/>
      <c r="W432" s="69" t="str">
        <f>'Overhead &amp; Labor Burden Summary'!B434</f>
        <v/>
      </c>
      <c r="X432" s="69" t="str">
        <f>'Overhead &amp; Labor Burden Summary'!C434</f>
        <v/>
      </c>
      <c r="Y432" s="69" t="str">
        <f>'Overhead &amp; Labor Burden Summary'!H434</f>
        <v/>
      </c>
      <c r="Z432" s="67" t="str">
        <f t="shared" si="2"/>
        <v/>
      </c>
      <c r="AA432" s="67" t="str">
        <f t="shared" si="3"/>
        <v/>
      </c>
    </row>
    <row r="433" spans="1:27" ht="15.75" customHeight="1">
      <c r="A433" s="75" t="str">
        <f>'Overhead &amp; Labor Burden Summary'!A435</f>
        <v/>
      </c>
      <c r="B433" s="70"/>
      <c r="C433" s="70"/>
      <c r="D433" s="70"/>
      <c r="E433" s="70"/>
      <c r="F433" s="70"/>
      <c r="G433" s="70"/>
      <c r="H433" s="71"/>
      <c r="I433" s="72"/>
      <c r="J433" s="66"/>
      <c r="K433" s="70"/>
      <c r="L433" s="68"/>
      <c r="M433" s="68"/>
      <c r="N433" s="68"/>
      <c r="O433" s="67"/>
      <c r="P433" s="67"/>
      <c r="Q433" s="70"/>
      <c r="R433" s="70"/>
      <c r="S433" s="70"/>
      <c r="T433" s="68"/>
      <c r="U433" s="68"/>
      <c r="V433" s="68"/>
      <c r="W433" s="69" t="str">
        <f>'Overhead &amp; Labor Burden Summary'!B435</f>
        <v/>
      </c>
      <c r="X433" s="69" t="str">
        <f>'Overhead &amp; Labor Burden Summary'!C435</f>
        <v/>
      </c>
      <c r="Y433" s="69" t="str">
        <f>'Overhead &amp; Labor Burden Summary'!H435</f>
        <v/>
      </c>
      <c r="Z433" s="67" t="str">
        <f t="shared" si="2"/>
        <v/>
      </c>
      <c r="AA433" s="67" t="str">
        <f t="shared" si="3"/>
        <v/>
      </c>
    </row>
    <row r="434" spans="1:27" ht="15.75" customHeight="1">
      <c r="A434" s="75" t="str">
        <f>'Overhead &amp; Labor Burden Summary'!A436</f>
        <v/>
      </c>
      <c r="B434" s="70"/>
      <c r="C434" s="70"/>
      <c r="D434" s="70"/>
      <c r="E434" s="70"/>
      <c r="F434" s="70"/>
      <c r="G434" s="70"/>
      <c r="H434" s="71"/>
      <c r="I434" s="72"/>
      <c r="J434" s="66"/>
      <c r="K434" s="70"/>
      <c r="L434" s="68"/>
      <c r="M434" s="68"/>
      <c r="N434" s="68"/>
      <c r="O434" s="67"/>
      <c r="P434" s="67"/>
      <c r="Q434" s="70"/>
      <c r="R434" s="70"/>
      <c r="S434" s="70"/>
      <c r="T434" s="68"/>
      <c r="U434" s="68"/>
      <c r="V434" s="68"/>
      <c r="W434" s="69" t="str">
        <f>'Overhead &amp; Labor Burden Summary'!B436</f>
        <v/>
      </c>
      <c r="X434" s="69" t="str">
        <f>'Overhead &amp; Labor Burden Summary'!C436</f>
        <v/>
      </c>
      <c r="Y434" s="69" t="str">
        <f>'Overhead &amp; Labor Burden Summary'!H436</f>
        <v/>
      </c>
      <c r="Z434" s="67" t="str">
        <f t="shared" si="2"/>
        <v/>
      </c>
      <c r="AA434" s="67" t="str">
        <f t="shared" si="3"/>
        <v/>
      </c>
    </row>
    <row r="435" spans="1:27" ht="15.75" customHeight="1">
      <c r="A435" s="75" t="str">
        <f>'Overhead &amp; Labor Burden Summary'!A437</f>
        <v/>
      </c>
      <c r="B435" s="70"/>
      <c r="C435" s="70"/>
      <c r="D435" s="70"/>
      <c r="E435" s="70"/>
      <c r="F435" s="70"/>
      <c r="G435" s="70"/>
      <c r="H435" s="71"/>
      <c r="I435" s="72"/>
      <c r="J435" s="66"/>
      <c r="K435" s="70"/>
      <c r="L435" s="68"/>
      <c r="M435" s="68"/>
      <c r="N435" s="68"/>
      <c r="O435" s="67"/>
      <c r="P435" s="67"/>
      <c r="Q435" s="70"/>
      <c r="R435" s="70"/>
      <c r="S435" s="70"/>
      <c r="T435" s="68"/>
      <c r="U435" s="68"/>
      <c r="V435" s="68"/>
      <c r="W435" s="69" t="str">
        <f>'Overhead &amp; Labor Burden Summary'!B437</f>
        <v/>
      </c>
      <c r="X435" s="69" t="str">
        <f>'Overhead &amp; Labor Burden Summary'!C437</f>
        <v/>
      </c>
      <c r="Y435" s="69" t="str">
        <f>'Overhead &amp; Labor Burden Summary'!H437</f>
        <v/>
      </c>
      <c r="Z435" s="67" t="str">
        <f t="shared" si="2"/>
        <v/>
      </c>
      <c r="AA435" s="67" t="str">
        <f t="shared" si="3"/>
        <v/>
      </c>
    </row>
    <row r="436" spans="1:27" ht="15.75" customHeight="1">
      <c r="A436" s="75" t="str">
        <f>'Overhead &amp; Labor Burden Summary'!A438</f>
        <v/>
      </c>
      <c r="B436" s="70"/>
      <c r="C436" s="70"/>
      <c r="D436" s="70"/>
      <c r="E436" s="70"/>
      <c r="F436" s="70"/>
      <c r="G436" s="70"/>
      <c r="H436" s="71"/>
      <c r="I436" s="72"/>
      <c r="J436" s="66"/>
      <c r="K436" s="70"/>
      <c r="L436" s="68"/>
      <c r="M436" s="68"/>
      <c r="N436" s="68"/>
      <c r="O436" s="67"/>
      <c r="P436" s="67"/>
      <c r="Q436" s="70"/>
      <c r="R436" s="70"/>
      <c r="S436" s="70"/>
      <c r="T436" s="68"/>
      <c r="U436" s="68"/>
      <c r="V436" s="68"/>
      <c r="W436" s="69" t="str">
        <f>'Overhead &amp; Labor Burden Summary'!B438</f>
        <v/>
      </c>
      <c r="X436" s="69" t="str">
        <f>'Overhead &amp; Labor Burden Summary'!C438</f>
        <v/>
      </c>
      <c r="Y436" s="69" t="str">
        <f>'Overhead &amp; Labor Burden Summary'!H438</f>
        <v/>
      </c>
      <c r="Z436" s="67" t="str">
        <f t="shared" si="2"/>
        <v/>
      </c>
      <c r="AA436" s="67" t="str">
        <f t="shared" si="3"/>
        <v/>
      </c>
    </row>
    <row r="437" spans="1:27" ht="15.75" customHeight="1">
      <c r="A437" s="75" t="str">
        <f>'Overhead &amp; Labor Burden Summary'!A439</f>
        <v/>
      </c>
      <c r="B437" s="70"/>
      <c r="C437" s="70"/>
      <c r="D437" s="70"/>
      <c r="E437" s="70"/>
      <c r="F437" s="70"/>
      <c r="G437" s="70"/>
      <c r="H437" s="71"/>
      <c r="I437" s="72"/>
      <c r="J437" s="66"/>
      <c r="K437" s="70"/>
      <c r="L437" s="68"/>
      <c r="M437" s="68"/>
      <c r="N437" s="68"/>
      <c r="O437" s="67"/>
      <c r="P437" s="67"/>
      <c r="Q437" s="70"/>
      <c r="R437" s="70"/>
      <c r="S437" s="70"/>
      <c r="T437" s="68"/>
      <c r="U437" s="68"/>
      <c r="V437" s="68"/>
      <c r="W437" s="69" t="str">
        <f>'Overhead &amp; Labor Burden Summary'!B439</f>
        <v/>
      </c>
      <c r="X437" s="69" t="str">
        <f>'Overhead &amp; Labor Burden Summary'!C439</f>
        <v/>
      </c>
      <c r="Y437" s="69" t="str">
        <f>'Overhead &amp; Labor Burden Summary'!H439</f>
        <v/>
      </c>
      <c r="Z437" s="67" t="str">
        <f t="shared" si="2"/>
        <v/>
      </c>
      <c r="AA437" s="67" t="str">
        <f t="shared" si="3"/>
        <v/>
      </c>
    </row>
    <row r="438" spans="1:27" ht="15.75" customHeight="1">
      <c r="A438" s="75" t="str">
        <f>'Overhead &amp; Labor Burden Summary'!A440</f>
        <v/>
      </c>
      <c r="B438" s="70"/>
      <c r="C438" s="70"/>
      <c r="D438" s="70"/>
      <c r="E438" s="70"/>
      <c r="F438" s="70"/>
      <c r="G438" s="70"/>
      <c r="H438" s="71"/>
      <c r="I438" s="72"/>
      <c r="J438" s="66"/>
      <c r="K438" s="70"/>
      <c r="L438" s="68"/>
      <c r="M438" s="68"/>
      <c r="N438" s="68"/>
      <c r="O438" s="67"/>
      <c r="P438" s="67"/>
      <c r="Q438" s="70"/>
      <c r="R438" s="70"/>
      <c r="S438" s="70"/>
      <c r="T438" s="68"/>
      <c r="U438" s="68"/>
      <c r="V438" s="68"/>
      <c r="W438" s="69" t="str">
        <f>'Overhead &amp; Labor Burden Summary'!B440</f>
        <v/>
      </c>
      <c r="X438" s="69" t="str">
        <f>'Overhead &amp; Labor Burden Summary'!C440</f>
        <v/>
      </c>
      <c r="Y438" s="69" t="str">
        <f>'Overhead &amp; Labor Burden Summary'!H440</f>
        <v/>
      </c>
      <c r="Z438" s="67" t="str">
        <f t="shared" si="2"/>
        <v/>
      </c>
      <c r="AA438" s="67" t="str">
        <f t="shared" si="3"/>
        <v/>
      </c>
    </row>
    <row r="439" spans="1:27" ht="15.75" customHeight="1">
      <c r="A439" s="75" t="str">
        <f>'Overhead &amp; Labor Burden Summary'!A441</f>
        <v/>
      </c>
      <c r="B439" s="70"/>
      <c r="C439" s="70"/>
      <c r="D439" s="70"/>
      <c r="E439" s="70"/>
      <c r="F439" s="70"/>
      <c r="G439" s="70"/>
      <c r="H439" s="71"/>
      <c r="I439" s="72"/>
      <c r="J439" s="66"/>
      <c r="K439" s="70"/>
      <c r="L439" s="68"/>
      <c r="M439" s="68"/>
      <c r="N439" s="68"/>
      <c r="O439" s="67"/>
      <c r="P439" s="67"/>
      <c r="Q439" s="70"/>
      <c r="R439" s="70"/>
      <c r="S439" s="70"/>
      <c r="T439" s="68"/>
      <c r="U439" s="68"/>
      <c r="V439" s="68"/>
      <c r="W439" s="69" t="str">
        <f>'Overhead &amp; Labor Burden Summary'!B441</f>
        <v/>
      </c>
      <c r="X439" s="69" t="str">
        <f>'Overhead &amp; Labor Burden Summary'!C441</f>
        <v/>
      </c>
      <c r="Y439" s="69" t="str">
        <f>'Overhead &amp; Labor Burden Summary'!H441</f>
        <v/>
      </c>
      <c r="Z439" s="67" t="str">
        <f t="shared" si="2"/>
        <v/>
      </c>
      <c r="AA439" s="67" t="str">
        <f t="shared" si="3"/>
        <v/>
      </c>
    </row>
    <row r="440" spans="1:27" ht="15.75" customHeight="1">
      <c r="A440" s="75" t="str">
        <f>'Overhead &amp; Labor Burden Summary'!A442</f>
        <v/>
      </c>
      <c r="B440" s="70"/>
      <c r="C440" s="70"/>
      <c r="D440" s="70"/>
      <c r="E440" s="70"/>
      <c r="F440" s="70"/>
      <c r="G440" s="70"/>
      <c r="H440" s="71"/>
      <c r="I440" s="72"/>
      <c r="J440" s="66"/>
      <c r="K440" s="70"/>
      <c r="L440" s="68"/>
      <c r="M440" s="68"/>
      <c r="N440" s="68"/>
      <c r="O440" s="67"/>
      <c r="P440" s="67"/>
      <c r="Q440" s="70"/>
      <c r="R440" s="70"/>
      <c r="S440" s="70"/>
      <c r="T440" s="68"/>
      <c r="U440" s="68"/>
      <c r="V440" s="68"/>
      <c r="W440" s="69" t="str">
        <f>'Overhead &amp; Labor Burden Summary'!B442</f>
        <v/>
      </c>
      <c r="X440" s="69" t="str">
        <f>'Overhead &amp; Labor Burden Summary'!C442</f>
        <v/>
      </c>
      <c r="Y440" s="69" t="str">
        <f>'Overhead &amp; Labor Burden Summary'!H442</f>
        <v/>
      </c>
      <c r="Z440" s="67" t="str">
        <f t="shared" si="2"/>
        <v/>
      </c>
      <c r="AA440" s="67" t="str">
        <f t="shared" si="3"/>
        <v/>
      </c>
    </row>
    <row r="441" spans="1:27" ht="15.75" customHeight="1">
      <c r="A441" s="75" t="str">
        <f>'Overhead &amp; Labor Burden Summary'!A443</f>
        <v/>
      </c>
      <c r="B441" s="70"/>
      <c r="C441" s="70"/>
      <c r="D441" s="70"/>
      <c r="E441" s="70"/>
      <c r="F441" s="70"/>
      <c r="G441" s="70"/>
      <c r="H441" s="71"/>
      <c r="I441" s="72"/>
      <c r="J441" s="66"/>
      <c r="K441" s="70"/>
      <c r="L441" s="68"/>
      <c r="M441" s="68"/>
      <c r="N441" s="68"/>
      <c r="O441" s="67"/>
      <c r="P441" s="67"/>
      <c r="Q441" s="70"/>
      <c r="R441" s="70"/>
      <c r="S441" s="70"/>
      <c r="T441" s="68"/>
      <c r="U441" s="68"/>
      <c r="V441" s="68"/>
      <c r="W441" s="69" t="str">
        <f>'Overhead &amp; Labor Burden Summary'!B443</f>
        <v/>
      </c>
      <c r="X441" s="69" t="str">
        <f>'Overhead &amp; Labor Burden Summary'!C443</f>
        <v/>
      </c>
      <c r="Y441" s="69" t="str">
        <f>'Overhead &amp; Labor Burden Summary'!H443</f>
        <v/>
      </c>
      <c r="Z441" s="67" t="str">
        <f t="shared" si="2"/>
        <v/>
      </c>
      <c r="AA441" s="67" t="str">
        <f t="shared" si="3"/>
        <v/>
      </c>
    </row>
    <row r="442" spans="1:27" ht="15.75" customHeight="1">
      <c r="A442" s="75" t="str">
        <f>'Overhead &amp; Labor Burden Summary'!A444</f>
        <v/>
      </c>
      <c r="B442" s="70"/>
      <c r="C442" s="70"/>
      <c r="D442" s="70"/>
      <c r="E442" s="70"/>
      <c r="F442" s="70"/>
      <c r="G442" s="70"/>
      <c r="H442" s="71"/>
      <c r="I442" s="72"/>
      <c r="J442" s="66"/>
      <c r="K442" s="70"/>
      <c r="L442" s="68"/>
      <c r="M442" s="68"/>
      <c r="N442" s="68"/>
      <c r="O442" s="67"/>
      <c r="P442" s="67"/>
      <c r="Q442" s="70"/>
      <c r="R442" s="70"/>
      <c r="S442" s="70"/>
      <c r="T442" s="68"/>
      <c r="U442" s="68"/>
      <c r="V442" s="68"/>
      <c r="W442" s="69" t="str">
        <f>'Overhead &amp; Labor Burden Summary'!B444</f>
        <v/>
      </c>
      <c r="X442" s="69" t="str">
        <f>'Overhead &amp; Labor Burden Summary'!C444</f>
        <v/>
      </c>
      <c r="Y442" s="69" t="str">
        <f>'Overhead &amp; Labor Burden Summary'!H444</f>
        <v/>
      </c>
      <c r="Z442" s="67" t="str">
        <f t="shared" si="2"/>
        <v/>
      </c>
      <c r="AA442" s="67" t="str">
        <f t="shared" si="3"/>
        <v/>
      </c>
    </row>
    <row r="443" spans="1:27" ht="15.75" customHeight="1">
      <c r="A443" s="75" t="str">
        <f>'Overhead &amp; Labor Burden Summary'!A445</f>
        <v/>
      </c>
      <c r="B443" s="70"/>
      <c r="C443" s="70"/>
      <c r="D443" s="70"/>
      <c r="E443" s="70"/>
      <c r="F443" s="70"/>
      <c r="G443" s="70"/>
      <c r="H443" s="71"/>
      <c r="I443" s="72"/>
      <c r="J443" s="66"/>
      <c r="K443" s="70"/>
      <c r="L443" s="68"/>
      <c r="M443" s="68"/>
      <c r="N443" s="68"/>
      <c r="O443" s="67"/>
      <c r="P443" s="67"/>
      <c r="Q443" s="70"/>
      <c r="R443" s="70"/>
      <c r="S443" s="70"/>
      <c r="T443" s="68"/>
      <c r="U443" s="68"/>
      <c r="V443" s="68"/>
      <c r="W443" s="69" t="str">
        <f>'Overhead &amp; Labor Burden Summary'!B445</f>
        <v/>
      </c>
      <c r="X443" s="69" t="str">
        <f>'Overhead &amp; Labor Burden Summary'!C445</f>
        <v/>
      </c>
      <c r="Y443" s="69" t="str">
        <f>'Overhead &amp; Labor Burden Summary'!H445</f>
        <v/>
      </c>
      <c r="Z443" s="67" t="str">
        <f t="shared" si="2"/>
        <v/>
      </c>
      <c r="AA443" s="67" t="str">
        <f t="shared" si="3"/>
        <v/>
      </c>
    </row>
    <row r="444" spans="1:27" ht="15.75" customHeight="1">
      <c r="A444" s="75" t="str">
        <f>'Overhead &amp; Labor Burden Summary'!A446</f>
        <v/>
      </c>
      <c r="B444" s="70"/>
      <c r="C444" s="70"/>
      <c r="D444" s="70"/>
      <c r="E444" s="70"/>
      <c r="F444" s="70"/>
      <c r="G444" s="70"/>
      <c r="H444" s="71"/>
      <c r="I444" s="72"/>
      <c r="J444" s="66"/>
      <c r="K444" s="70"/>
      <c r="L444" s="68"/>
      <c r="M444" s="68"/>
      <c r="N444" s="68"/>
      <c r="O444" s="67"/>
      <c r="P444" s="67"/>
      <c r="Q444" s="70"/>
      <c r="R444" s="70"/>
      <c r="S444" s="70"/>
      <c r="T444" s="68"/>
      <c r="U444" s="68"/>
      <c r="V444" s="68"/>
      <c r="W444" s="69" t="str">
        <f>'Overhead &amp; Labor Burden Summary'!B446</f>
        <v/>
      </c>
      <c r="X444" s="69" t="str">
        <f>'Overhead &amp; Labor Burden Summary'!C446</f>
        <v/>
      </c>
      <c r="Y444" s="69" t="str">
        <f>'Overhead &amp; Labor Burden Summary'!H446</f>
        <v/>
      </c>
      <c r="Z444" s="67" t="str">
        <f t="shared" si="2"/>
        <v/>
      </c>
      <c r="AA444" s="67" t="str">
        <f t="shared" si="3"/>
        <v/>
      </c>
    </row>
    <row r="445" spans="1:27" ht="15.75" customHeight="1">
      <c r="A445" s="75" t="str">
        <f>'Overhead &amp; Labor Burden Summary'!A447</f>
        <v/>
      </c>
      <c r="B445" s="70"/>
      <c r="C445" s="70"/>
      <c r="D445" s="70"/>
      <c r="E445" s="70"/>
      <c r="F445" s="70"/>
      <c r="G445" s="70"/>
      <c r="H445" s="71"/>
      <c r="I445" s="72"/>
      <c r="J445" s="66"/>
      <c r="K445" s="70"/>
      <c r="L445" s="68"/>
      <c r="M445" s="68"/>
      <c r="N445" s="68"/>
      <c r="O445" s="67"/>
      <c r="P445" s="67"/>
      <c r="Q445" s="70"/>
      <c r="R445" s="70"/>
      <c r="S445" s="70"/>
      <c r="T445" s="68"/>
      <c r="U445" s="68"/>
      <c r="V445" s="68"/>
      <c r="W445" s="69" t="str">
        <f>'Overhead &amp; Labor Burden Summary'!B447</f>
        <v/>
      </c>
      <c r="X445" s="69" t="str">
        <f>'Overhead &amp; Labor Burden Summary'!C447</f>
        <v/>
      </c>
      <c r="Y445" s="69" t="str">
        <f>'Overhead &amp; Labor Burden Summary'!H447</f>
        <v/>
      </c>
      <c r="Z445" s="67" t="str">
        <f t="shared" si="2"/>
        <v/>
      </c>
      <c r="AA445" s="67" t="str">
        <f t="shared" si="3"/>
        <v/>
      </c>
    </row>
    <row r="446" spans="1:27" ht="15.75" customHeight="1">
      <c r="A446" s="75" t="str">
        <f>'Overhead &amp; Labor Burden Summary'!A448</f>
        <v/>
      </c>
      <c r="B446" s="70"/>
      <c r="C446" s="70"/>
      <c r="D446" s="70"/>
      <c r="E446" s="70"/>
      <c r="F446" s="70"/>
      <c r="G446" s="70"/>
      <c r="H446" s="71"/>
      <c r="I446" s="72"/>
      <c r="J446" s="66"/>
      <c r="K446" s="70"/>
      <c r="L446" s="68"/>
      <c r="M446" s="68"/>
      <c r="N446" s="68"/>
      <c r="O446" s="67"/>
      <c r="P446" s="67"/>
      <c r="Q446" s="70"/>
      <c r="R446" s="70"/>
      <c r="S446" s="70"/>
      <c r="T446" s="68"/>
      <c r="U446" s="68"/>
      <c r="V446" s="68"/>
      <c r="W446" s="69" t="str">
        <f>'Overhead &amp; Labor Burden Summary'!B448</f>
        <v/>
      </c>
      <c r="X446" s="69" t="str">
        <f>'Overhead &amp; Labor Burden Summary'!C448</f>
        <v/>
      </c>
      <c r="Y446" s="69" t="str">
        <f>'Overhead &amp; Labor Burden Summary'!H448</f>
        <v/>
      </c>
      <c r="Z446" s="67" t="str">
        <f t="shared" si="2"/>
        <v/>
      </c>
      <c r="AA446" s="67" t="str">
        <f t="shared" si="3"/>
        <v/>
      </c>
    </row>
    <row r="447" spans="1:27" ht="15.75" customHeight="1">
      <c r="A447" s="75" t="str">
        <f>'Overhead &amp; Labor Burden Summary'!A449</f>
        <v/>
      </c>
      <c r="B447" s="70"/>
      <c r="C447" s="70"/>
      <c r="D447" s="70"/>
      <c r="E447" s="70"/>
      <c r="F447" s="70"/>
      <c r="G447" s="70"/>
      <c r="H447" s="71"/>
      <c r="I447" s="72"/>
      <c r="J447" s="66"/>
      <c r="K447" s="70"/>
      <c r="L447" s="68"/>
      <c r="M447" s="68"/>
      <c r="N447" s="68"/>
      <c r="O447" s="67"/>
      <c r="P447" s="67"/>
      <c r="Q447" s="70"/>
      <c r="R447" s="70"/>
      <c r="S447" s="70"/>
      <c r="T447" s="68"/>
      <c r="U447" s="68"/>
      <c r="V447" s="68"/>
      <c r="W447" s="69" t="str">
        <f>'Overhead &amp; Labor Burden Summary'!B449</f>
        <v/>
      </c>
      <c r="X447" s="69" t="str">
        <f>'Overhead &amp; Labor Burden Summary'!C449</f>
        <v/>
      </c>
      <c r="Y447" s="69" t="str">
        <f>'Overhead &amp; Labor Burden Summary'!H449</f>
        <v/>
      </c>
      <c r="Z447" s="67" t="str">
        <f t="shared" si="2"/>
        <v/>
      </c>
      <c r="AA447" s="67" t="str">
        <f t="shared" si="3"/>
        <v/>
      </c>
    </row>
    <row r="448" spans="1:27" ht="15.75" customHeight="1">
      <c r="A448" s="75" t="str">
        <f>'Overhead &amp; Labor Burden Summary'!A450</f>
        <v/>
      </c>
      <c r="B448" s="70"/>
      <c r="C448" s="70"/>
      <c r="D448" s="70"/>
      <c r="E448" s="70"/>
      <c r="F448" s="70"/>
      <c r="G448" s="70"/>
      <c r="H448" s="71"/>
      <c r="I448" s="72"/>
      <c r="J448" s="66"/>
      <c r="K448" s="70"/>
      <c r="L448" s="68"/>
      <c r="M448" s="68"/>
      <c r="N448" s="68"/>
      <c r="O448" s="67"/>
      <c r="P448" s="67"/>
      <c r="Q448" s="70"/>
      <c r="R448" s="70"/>
      <c r="S448" s="70"/>
      <c r="T448" s="68"/>
      <c r="U448" s="68"/>
      <c r="V448" s="68"/>
      <c r="W448" s="69" t="str">
        <f>'Overhead &amp; Labor Burden Summary'!B450</f>
        <v/>
      </c>
      <c r="X448" s="69" t="str">
        <f>'Overhead &amp; Labor Burden Summary'!C450</f>
        <v/>
      </c>
      <c r="Y448" s="69" t="str">
        <f>'Overhead &amp; Labor Burden Summary'!H450</f>
        <v/>
      </c>
      <c r="Z448" s="67" t="str">
        <f t="shared" si="2"/>
        <v/>
      </c>
      <c r="AA448" s="67" t="str">
        <f t="shared" si="3"/>
        <v/>
      </c>
    </row>
    <row r="449" spans="1:27" ht="15.75" customHeight="1">
      <c r="A449" s="75" t="str">
        <f>'Overhead &amp; Labor Burden Summary'!A451</f>
        <v/>
      </c>
      <c r="B449" s="70"/>
      <c r="C449" s="70"/>
      <c r="D449" s="70"/>
      <c r="E449" s="70"/>
      <c r="F449" s="70"/>
      <c r="G449" s="70"/>
      <c r="H449" s="71"/>
      <c r="I449" s="72"/>
      <c r="J449" s="66"/>
      <c r="K449" s="70"/>
      <c r="L449" s="68"/>
      <c r="M449" s="68"/>
      <c r="N449" s="68"/>
      <c r="O449" s="67"/>
      <c r="P449" s="67"/>
      <c r="Q449" s="70"/>
      <c r="R449" s="70"/>
      <c r="S449" s="70"/>
      <c r="T449" s="68"/>
      <c r="U449" s="68"/>
      <c r="V449" s="68"/>
      <c r="W449" s="69" t="str">
        <f>'Overhead &amp; Labor Burden Summary'!B451</f>
        <v/>
      </c>
      <c r="X449" s="69" t="str">
        <f>'Overhead &amp; Labor Burden Summary'!C451</f>
        <v/>
      </c>
      <c r="Y449" s="69" t="str">
        <f>'Overhead &amp; Labor Burden Summary'!H451</f>
        <v/>
      </c>
      <c r="Z449" s="67" t="str">
        <f t="shared" si="2"/>
        <v/>
      </c>
      <c r="AA449" s="67" t="str">
        <f t="shared" si="3"/>
        <v/>
      </c>
    </row>
    <row r="450" spans="1:27" ht="15.75" customHeight="1">
      <c r="A450" s="75" t="str">
        <f>'Overhead &amp; Labor Burden Summary'!A452</f>
        <v/>
      </c>
      <c r="B450" s="70"/>
      <c r="C450" s="70"/>
      <c r="D450" s="70"/>
      <c r="E450" s="70"/>
      <c r="F450" s="70"/>
      <c r="G450" s="70"/>
      <c r="H450" s="71"/>
      <c r="I450" s="72"/>
      <c r="J450" s="66"/>
      <c r="K450" s="70"/>
      <c r="L450" s="68"/>
      <c r="M450" s="68"/>
      <c r="N450" s="68"/>
      <c r="O450" s="67"/>
      <c r="P450" s="67"/>
      <c r="Q450" s="70"/>
      <c r="R450" s="70"/>
      <c r="S450" s="70"/>
      <c r="T450" s="68"/>
      <c r="U450" s="68"/>
      <c r="V450" s="68"/>
      <c r="W450" s="69" t="str">
        <f>'Overhead &amp; Labor Burden Summary'!B452</f>
        <v/>
      </c>
      <c r="X450" s="69" t="str">
        <f>'Overhead &amp; Labor Burden Summary'!C452</f>
        <v/>
      </c>
      <c r="Y450" s="69" t="str">
        <f>'Overhead &amp; Labor Burden Summary'!H452</f>
        <v/>
      </c>
      <c r="Z450" s="67" t="str">
        <f t="shared" si="2"/>
        <v/>
      </c>
      <c r="AA450" s="67" t="str">
        <f t="shared" si="3"/>
        <v/>
      </c>
    </row>
    <row r="451" spans="1:27" ht="15.75" customHeight="1">
      <c r="A451" s="75" t="str">
        <f>'Overhead &amp; Labor Burden Summary'!A453</f>
        <v/>
      </c>
      <c r="B451" s="70"/>
      <c r="C451" s="70"/>
      <c r="D451" s="70"/>
      <c r="E451" s="70"/>
      <c r="F451" s="70"/>
      <c r="G451" s="70"/>
      <c r="H451" s="71"/>
      <c r="I451" s="72"/>
      <c r="J451" s="66"/>
      <c r="K451" s="70"/>
      <c r="L451" s="68"/>
      <c r="M451" s="68"/>
      <c r="N451" s="68"/>
      <c r="O451" s="67"/>
      <c r="P451" s="67"/>
      <c r="Q451" s="70"/>
      <c r="R451" s="70"/>
      <c r="S451" s="70"/>
      <c r="T451" s="68"/>
      <c r="U451" s="68"/>
      <c r="V451" s="68"/>
      <c r="W451" s="69" t="str">
        <f>'Overhead &amp; Labor Burden Summary'!B453</f>
        <v/>
      </c>
      <c r="X451" s="69" t="str">
        <f>'Overhead &amp; Labor Burden Summary'!C453</f>
        <v/>
      </c>
      <c r="Y451" s="69" t="str">
        <f>'Overhead &amp; Labor Burden Summary'!H453</f>
        <v/>
      </c>
      <c r="Z451" s="67" t="str">
        <f t="shared" si="2"/>
        <v/>
      </c>
      <c r="AA451" s="67" t="str">
        <f t="shared" si="3"/>
        <v/>
      </c>
    </row>
    <row r="452" spans="1:27" ht="15.75" customHeight="1">
      <c r="A452" s="75" t="str">
        <f>'Overhead &amp; Labor Burden Summary'!A454</f>
        <v/>
      </c>
      <c r="B452" s="70"/>
      <c r="C452" s="70"/>
      <c r="D452" s="70"/>
      <c r="E452" s="70"/>
      <c r="F452" s="70"/>
      <c r="G452" s="70"/>
      <c r="H452" s="71"/>
      <c r="I452" s="72"/>
      <c r="J452" s="66"/>
      <c r="K452" s="70"/>
      <c r="L452" s="68"/>
      <c r="M452" s="68"/>
      <c r="N452" s="68"/>
      <c r="O452" s="67"/>
      <c r="P452" s="67"/>
      <c r="Q452" s="70"/>
      <c r="R452" s="70"/>
      <c r="S452" s="70"/>
      <c r="T452" s="68"/>
      <c r="U452" s="68"/>
      <c r="V452" s="68"/>
      <c r="W452" s="69" t="str">
        <f>'Overhead &amp; Labor Burden Summary'!B454</f>
        <v/>
      </c>
      <c r="X452" s="69" t="str">
        <f>'Overhead &amp; Labor Burden Summary'!C454</f>
        <v/>
      </c>
      <c r="Y452" s="69" t="str">
        <f>'Overhead &amp; Labor Burden Summary'!H454</f>
        <v/>
      </c>
      <c r="Z452" s="67" t="str">
        <f t="shared" si="2"/>
        <v/>
      </c>
      <c r="AA452" s="67" t="str">
        <f t="shared" si="3"/>
        <v/>
      </c>
    </row>
    <row r="453" spans="1:27" ht="15.75" customHeight="1">
      <c r="A453" s="75" t="str">
        <f>'Overhead &amp; Labor Burden Summary'!A455</f>
        <v/>
      </c>
      <c r="B453" s="70"/>
      <c r="C453" s="70"/>
      <c r="D453" s="70"/>
      <c r="E453" s="70"/>
      <c r="F453" s="70"/>
      <c r="G453" s="70"/>
      <c r="H453" s="71"/>
      <c r="I453" s="72"/>
      <c r="J453" s="66"/>
      <c r="K453" s="70"/>
      <c r="L453" s="68"/>
      <c r="M453" s="68"/>
      <c r="N453" s="68"/>
      <c r="O453" s="67"/>
      <c r="P453" s="67"/>
      <c r="Q453" s="70"/>
      <c r="R453" s="70"/>
      <c r="S453" s="70"/>
      <c r="T453" s="68"/>
      <c r="U453" s="68"/>
      <c r="V453" s="68"/>
      <c r="W453" s="69" t="str">
        <f>'Overhead &amp; Labor Burden Summary'!B455</f>
        <v/>
      </c>
      <c r="X453" s="69" t="str">
        <f>'Overhead &amp; Labor Burden Summary'!C455</f>
        <v/>
      </c>
      <c r="Y453" s="69" t="str">
        <f>'Overhead &amp; Labor Burden Summary'!H455</f>
        <v/>
      </c>
      <c r="Z453" s="67" t="str">
        <f t="shared" si="2"/>
        <v/>
      </c>
      <c r="AA453" s="67" t="str">
        <f t="shared" si="3"/>
        <v/>
      </c>
    </row>
    <row r="454" spans="1:27" ht="15.75" customHeight="1">
      <c r="A454" s="75" t="str">
        <f>'Overhead &amp; Labor Burden Summary'!A456</f>
        <v/>
      </c>
      <c r="B454" s="70"/>
      <c r="C454" s="70"/>
      <c r="D454" s="70"/>
      <c r="E454" s="70"/>
      <c r="F454" s="70"/>
      <c r="G454" s="70"/>
      <c r="H454" s="71"/>
      <c r="I454" s="72"/>
      <c r="J454" s="66"/>
      <c r="K454" s="70"/>
      <c r="L454" s="68"/>
      <c r="M454" s="68"/>
      <c r="N454" s="68"/>
      <c r="O454" s="67"/>
      <c r="P454" s="67"/>
      <c r="Q454" s="70"/>
      <c r="R454" s="70"/>
      <c r="S454" s="70"/>
      <c r="T454" s="68"/>
      <c r="U454" s="68"/>
      <c r="V454" s="68"/>
      <c r="W454" s="69" t="str">
        <f>'Overhead &amp; Labor Burden Summary'!B456</f>
        <v/>
      </c>
      <c r="X454" s="69" t="str">
        <f>'Overhead &amp; Labor Burden Summary'!C456</f>
        <v/>
      </c>
      <c r="Y454" s="69" t="str">
        <f>'Overhead &amp; Labor Burden Summary'!H456</f>
        <v/>
      </c>
      <c r="Z454" s="67" t="str">
        <f t="shared" si="2"/>
        <v/>
      </c>
      <c r="AA454" s="67" t="str">
        <f t="shared" si="3"/>
        <v/>
      </c>
    </row>
    <row r="455" spans="1:27" ht="15.75" customHeight="1">
      <c r="A455" s="75" t="str">
        <f>'Overhead &amp; Labor Burden Summary'!A457</f>
        <v/>
      </c>
      <c r="B455" s="70"/>
      <c r="C455" s="70"/>
      <c r="D455" s="70"/>
      <c r="E455" s="70"/>
      <c r="F455" s="70"/>
      <c r="G455" s="70"/>
      <c r="H455" s="71"/>
      <c r="I455" s="72"/>
      <c r="J455" s="66"/>
      <c r="K455" s="70"/>
      <c r="L455" s="68"/>
      <c r="M455" s="68"/>
      <c r="N455" s="68"/>
      <c r="O455" s="67"/>
      <c r="P455" s="67"/>
      <c r="Q455" s="70"/>
      <c r="R455" s="70"/>
      <c r="S455" s="70"/>
      <c r="T455" s="68"/>
      <c r="U455" s="68"/>
      <c r="V455" s="68"/>
      <c r="W455" s="69" t="str">
        <f>'Overhead &amp; Labor Burden Summary'!B457</f>
        <v/>
      </c>
      <c r="X455" s="69" t="str">
        <f>'Overhead &amp; Labor Burden Summary'!C457</f>
        <v/>
      </c>
      <c r="Y455" s="69" t="str">
        <f>'Overhead &amp; Labor Burden Summary'!H457</f>
        <v/>
      </c>
      <c r="Z455" s="67" t="str">
        <f t="shared" si="2"/>
        <v/>
      </c>
      <c r="AA455" s="67" t="str">
        <f t="shared" si="3"/>
        <v/>
      </c>
    </row>
    <row r="456" spans="1:27" ht="15.75" customHeight="1">
      <c r="A456" s="75" t="str">
        <f>'Overhead &amp; Labor Burden Summary'!A458</f>
        <v/>
      </c>
      <c r="B456" s="70"/>
      <c r="C456" s="70"/>
      <c r="D456" s="70"/>
      <c r="E456" s="70"/>
      <c r="F456" s="70"/>
      <c r="G456" s="70"/>
      <c r="H456" s="71"/>
      <c r="I456" s="72"/>
      <c r="J456" s="66"/>
      <c r="K456" s="70"/>
      <c r="L456" s="68"/>
      <c r="M456" s="68"/>
      <c r="N456" s="68"/>
      <c r="O456" s="67"/>
      <c r="P456" s="67"/>
      <c r="Q456" s="70"/>
      <c r="R456" s="70"/>
      <c r="S456" s="70"/>
      <c r="T456" s="68"/>
      <c r="U456" s="68"/>
      <c r="V456" s="68"/>
      <c r="W456" s="69" t="str">
        <f>'Overhead &amp; Labor Burden Summary'!B458</f>
        <v/>
      </c>
      <c r="X456" s="69" t="str">
        <f>'Overhead &amp; Labor Burden Summary'!C458</f>
        <v/>
      </c>
      <c r="Y456" s="69" t="str">
        <f>'Overhead &amp; Labor Burden Summary'!H458</f>
        <v/>
      </c>
      <c r="Z456" s="67" t="str">
        <f t="shared" si="2"/>
        <v/>
      </c>
      <c r="AA456" s="67" t="str">
        <f t="shared" si="3"/>
        <v/>
      </c>
    </row>
    <row r="457" spans="1:27" ht="15.75" customHeight="1">
      <c r="A457" s="75" t="str">
        <f>'Overhead &amp; Labor Burden Summary'!A459</f>
        <v/>
      </c>
      <c r="B457" s="70"/>
      <c r="C457" s="70"/>
      <c r="D457" s="70"/>
      <c r="E457" s="70"/>
      <c r="F457" s="70"/>
      <c r="G457" s="70"/>
      <c r="H457" s="71"/>
      <c r="I457" s="72"/>
      <c r="J457" s="66"/>
      <c r="K457" s="70"/>
      <c r="L457" s="68"/>
      <c r="M457" s="68"/>
      <c r="N457" s="68"/>
      <c r="O457" s="67"/>
      <c r="P457" s="67"/>
      <c r="Q457" s="70"/>
      <c r="R457" s="70"/>
      <c r="S457" s="70"/>
      <c r="T457" s="68"/>
      <c r="U457" s="68"/>
      <c r="V457" s="68"/>
      <c r="W457" s="69" t="str">
        <f>'Overhead &amp; Labor Burden Summary'!B459</f>
        <v/>
      </c>
      <c r="X457" s="69" t="str">
        <f>'Overhead &amp; Labor Burden Summary'!C459</f>
        <v/>
      </c>
      <c r="Y457" s="69" t="str">
        <f>'Overhead &amp; Labor Burden Summary'!H459</f>
        <v/>
      </c>
      <c r="Z457" s="67" t="str">
        <f t="shared" si="2"/>
        <v/>
      </c>
      <c r="AA457" s="67" t="str">
        <f t="shared" si="3"/>
        <v/>
      </c>
    </row>
    <row r="458" spans="1:27" ht="15.75" customHeight="1">
      <c r="A458" s="75" t="str">
        <f>'Overhead &amp; Labor Burden Summary'!A460</f>
        <v/>
      </c>
      <c r="B458" s="70"/>
      <c r="C458" s="70"/>
      <c r="D458" s="70"/>
      <c r="E458" s="70"/>
      <c r="F458" s="70"/>
      <c r="G458" s="70"/>
      <c r="H458" s="71"/>
      <c r="I458" s="72"/>
      <c r="J458" s="66"/>
      <c r="K458" s="70"/>
      <c r="L458" s="68"/>
      <c r="M458" s="68"/>
      <c r="N458" s="68"/>
      <c r="O458" s="67"/>
      <c r="P458" s="67"/>
      <c r="Q458" s="70"/>
      <c r="R458" s="70"/>
      <c r="S458" s="70"/>
      <c r="T458" s="68"/>
      <c r="U458" s="68"/>
      <c r="V458" s="68"/>
      <c r="W458" s="69" t="str">
        <f>'Overhead &amp; Labor Burden Summary'!B460</f>
        <v/>
      </c>
      <c r="X458" s="69" t="str">
        <f>'Overhead &amp; Labor Burden Summary'!C460</f>
        <v/>
      </c>
      <c r="Y458" s="69" t="str">
        <f>'Overhead &amp; Labor Burden Summary'!H460</f>
        <v/>
      </c>
      <c r="Z458" s="67" t="str">
        <f t="shared" si="2"/>
        <v/>
      </c>
      <c r="AA458" s="67" t="str">
        <f t="shared" si="3"/>
        <v/>
      </c>
    </row>
    <row r="459" spans="1:27" ht="15.75" customHeight="1">
      <c r="A459" s="75" t="str">
        <f>'Overhead &amp; Labor Burden Summary'!A461</f>
        <v/>
      </c>
      <c r="B459" s="70"/>
      <c r="C459" s="70"/>
      <c r="D459" s="70"/>
      <c r="E459" s="70"/>
      <c r="F459" s="70"/>
      <c r="G459" s="70"/>
      <c r="H459" s="71"/>
      <c r="I459" s="72"/>
      <c r="J459" s="66"/>
      <c r="K459" s="70"/>
      <c r="L459" s="68"/>
      <c r="M459" s="68"/>
      <c r="N459" s="68"/>
      <c r="O459" s="67"/>
      <c r="P459" s="67"/>
      <c r="Q459" s="70"/>
      <c r="R459" s="70"/>
      <c r="S459" s="70"/>
      <c r="T459" s="68"/>
      <c r="U459" s="68"/>
      <c r="V459" s="68"/>
      <c r="W459" s="69" t="str">
        <f>'Overhead &amp; Labor Burden Summary'!B461</f>
        <v/>
      </c>
      <c r="X459" s="69" t="str">
        <f>'Overhead &amp; Labor Burden Summary'!C461</f>
        <v/>
      </c>
      <c r="Y459" s="69" t="str">
        <f>'Overhead &amp; Labor Burden Summary'!H461</f>
        <v/>
      </c>
      <c r="Z459" s="67" t="str">
        <f t="shared" si="2"/>
        <v/>
      </c>
      <c r="AA459" s="67" t="str">
        <f t="shared" si="3"/>
        <v/>
      </c>
    </row>
    <row r="460" spans="1:27" ht="15.75" customHeight="1">
      <c r="A460" s="75" t="str">
        <f>'Overhead &amp; Labor Burden Summary'!A462</f>
        <v/>
      </c>
      <c r="B460" s="70"/>
      <c r="C460" s="70"/>
      <c r="D460" s="70"/>
      <c r="E460" s="70"/>
      <c r="F460" s="70"/>
      <c r="G460" s="70"/>
      <c r="H460" s="71"/>
      <c r="I460" s="72"/>
      <c r="J460" s="66"/>
      <c r="K460" s="70"/>
      <c r="L460" s="68"/>
      <c r="M460" s="68"/>
      <c r="N460" s="68"/>
      <c r="O460" s="67"/>
      <c r="P460" s="67"/>
      <c r="Q460" s="70"/>
      <c r="R460" s="70"/>
      <c r="S460" s="70"/>
      <c r="T460" s="68"/>
      <c r="U460" s="68"/>
      <c r="V460" s="68"/>
      <c r="W460" s="69" t="str">
        <f>'Overhead &amp; Labor Burden Summary'!B462</f>
        <v/>
      </c>
      <c r="X460" s="69" t="str">
        <f>'Overhead &amp; Labor Burden Summary'!C462</f>
        <v/>
      </c>
      <c r="Y460" s="69" t="str">
        <f>'Overhead &amp; Labor Burden Summary'!H462</f>
        <v/>
      </c>
      <c r="Z460" s="67" t="str">
        <f t="shared" si="2"/>
        <v/>
      </c>
      <c r="AA460" s="67" t="str">
        <f t="shared" si="3"/>
        <v/>
      </c>
    </row>
    <row r="461" spans="1:27" ht="15.75" customHeight="1">
      <c r="A461" s="75" t="str">
        <f>'Overhead &amp; Labor Burden Summary'!A463</f>
        <v/>
      </c>
      <c r="B461" s="70"/>
      <c r="C461" s="70"/>
      <c r="D461" s="70"/>
      <c r="E461" s="70"/>
      <c r="F461" s="70"/>
      <c r="G461" s="70"/>
      <c r="H461" s="71"/>
      <c r="I461" s="72"/>
      <c r="J461" s="66"/>
      <c r="K461" s="70"/>
      <c r="L461" s="68"/>
      <c r="M461" s="68"/>
      <c r="N461" s="68"/>
      <c r="O461" s="67"/>
      <c r="P461" s="67"/>
      <c r="Q461" s="70"/>
      <c r="R461" s="70"/>
      <c r="S461" s="70"/>
      <c r="T461" s="68"/>
      <c r="U461" s="68"/>
      <c r="V461" s="68"/>
      <c r="W461" s="69" t="str">
        <f>'Overhead &amp; Labor Burden Summary'!B463</f>
        <v/>
      </c>
      <c r="X461" s="69" t="str">
        <f>'Overhead &amp; Labor Burden Summary'!C463</f>
        <v/>
      </c>
      <c r="Y461" s="69" t="str">
        <f>'Overhead &amp; Labor Burden Summary'!H463</f>
        <v/>
      </c>
      <c r="Z461" s="67" t="str">
        <f t="shared" si="2"/>
        <v/>
      </c>
      <c r="AA461" s="67" t="str">
        <f t="shared" si="3"/>
        <v/>
      </c>
    </row>
    <row r="462" spans="1:27" ht="15.75" customHeight="1">
      <c r="A462" s="75" t="str">
        <f>'Overhead &amp; Labor Burden Summary'!A464</f>
        <v/>
      </c>
      <c r="B462" s="70"/>
      <c r="C462" s="70"/>
      <c r="D462" s="70"/>
      <c r="E462" s="70"/>
      <c r="F462" s="70"/>
      <c r="G462" s="70"/>
      <c r="H462" s="71"/>
      <c r="I462" s="72"/>
      <c r="J462" s="66"/>
      <c r="K462" s="70"/>
      <c r="L462" s="68"/>
      <c r="M462" s="68"/>
      <c r="N462" s="68"/>
      <c r="O462" s="67"/>
      <c r="P462" s="67"/>
      <c r="Q462" s="70"/>
      <c r="R462" s="70"/>
      <c r="S462" s="70"/>
      <c r="T462" s="68"/>
      <c r="U462" s="68"/>
      <c r="V462" s="68"/>
      <c r="W462" s="69" t="str">
        <f>'Overhead &amp; Labor Burden Summary'!B464</f>
        <v/>
      </c>
      <c r="X462" s="69" t="str">
        <f>'Overhead &amp; Labor Burden Summary'!C464</f>
        <v/>
      </c>
      <c r="Y462" s="69" t="str">
        <f>'Overhead &amp; Labor Burden Summary'!H464</f>
        <v/>
      </c>
      <c r="Z462" s="67" t="str">
        <f t="shared" si="2"/>
        <v/>
      </c>
      <c r="AA462" s="67" t="str">
        <f t="shared" si="3"/>
        <v/>
      </c>
    </row>
    <row r="463" spans="1:27" ht="15.75" customHeight="1">
      <c r="A463" s="75" t="str">
        <f>'Overhead &amp; Labor Burden Summary'!A465</f>
        <v/>
      </c>
      <c r="B463" s="70"/>
      <c r="C463" s="70"/>
      <c r="D463" s="70"/>
      <c r="E463" s="70"/>
      <c r="F463" s="70"/>
      <c r="G463" s="70"/>
      <c r="H463" s="71"/>
      <c r="I463" s="72"/>
      <c r="J463" s="66"/>
      <c r="K463" s="70"/>
      <c r="L463" s="68"/>
      <c r="M463" s="68"/>
      <c r="N463" s="68"/>
      <c r="O463" s="67"/>
      <c r="P463" s="67"/>
      <c r="Q463" s="70"/>
      <c r="R463" s="70"/>
      <c r="S463" s="70"/>
      <c r="T463" s="68"/>
      <c r="U463" s="68"/>
      <c r="V463" s="68"/>
      <c r="W463" s="69" t="str">
        <f>'Overhead &amp; Labor Burden Summary'!B465</f>
        <v/>
      </c>
      <c r="X463" s="69" t="str">
        <f>'Overhead &amp; Labor Burden Summary'!C465</f>
        <v/>
      </c>
      <c r="Y463" s="69" t="str">
        <f>'Overhead &amp; Labor Burden Summary'!H465</f>
        <v/>
      </c>
      <c r="Z463" s="67" t="str">
        <f t="shared" si="2"/>
        <v/>
      </c>
      <c r="AA463" s="67" t="str">
        <f t="shared" si="3"/>
        <v/>
      </c>
    </row>
    <row r="464" spans="1:27" ht="15.75" customHeight="1">
      <c r="A464" s="75" t="str">
        <f>'Overhead &amp; Labor Burden Summary'!A466</f>
        <v/>
      </c>
      <c r="B464" s="70"/>
      <c r="C464" s="70"/>
      <c r="D464" s="70"/>
      <c r="E464" s="70"/>
      <c r="F464" s="70"/>
      <c r="G464" s="70"/>
      <c r="H464" s="71"/>
      <c r="I464" s="72"/>
      <c r="J464" s="66"/>
      <c r="K464" s="70"/>
      <c r="L464" s="68"/>
      <c r="M464" s="68"/>
      <c r="N464" s="68"/>
      <c r="O464" s="67"/>
      <c r="P464" s="67"/>
      <c r="Q464" s="70"/>
      <c r="R464" s="70"/>
      <c r="S464" s="70"/>
      <c r="T464" s="68"/>
      <c r="U464" s="68"/>
      <c r="V464" s="68"/>
      <c r="W464" s="69" t="str">
        <f>'Overhead &amp; Labor Burden Summary'!B466</f>
        <v/>
      </c>
      <c r="X464" s="69" t="str">
        <f>'Overhead &amp; Labor Burden Summary'!C466</f>
        <v/>
      </c>
      <c r="Y464" s="69" t="str">
        <f>'Overhead &amp; Labor Burden Summary'!H466</f>
        <v/>
      </c>
      <c r="Z464" s="67" t="str">
        <f t="shared" si="2"/>
        <v/>
      </c>
      <c r="AA464" s="67" t="str">
        <f t="shared" si="3"/>
        <v/>
      </c>
    </row>
    <row r="465" spans="1:27" ht="15.75" customHeight="1">
      <c r="A465" s="75" t="str">
        <f>'Overhead &amp; Labor Burden Summary'!A467</f>
        <v/>
      </c>
      <c r="B465" s="70"/>
      <c r="C465" s="70"/>
      <c r="D465" s="70"/>
      <c r="E465" s="70"/>
      <c r="F465" s="70"/>
      <c r="G465" s="70"/>
      <c r="H465" s="71"/>
      <c r="I465" s="72"/>
      <c r="J465" s="66"/>
      <c r="K465" s="70"/>
      <c r="L465" s="68"/>
      <c r="M465" s="68"/>
      <c r="N465" s="68"/>
      <c r="O465" s="67"/>
      <c r="P465" s="67"/>
      <c r="Q465" s="70"/>
      <c r="R465" s="70"/>
      <c r="S465" s="70"/>
      <c r="T465" s="68"/>
      <c r="U465" s="68"/>
      <c r="V465" s="68"/>
      <c r="W465" s="69" t="str">
        <f>'Overhead &amp; Labor Burden Summary'!B467</f>
        <v/>
      </c>
      <c r="X465" s="69" t="str">
        <f>'Overhead &amp; Labor Burden Summary'!C467</f>
        <v/>
      </c>
      <c r="Y465" s="69" t="str">
        <f>'Overhead &amp; Labor Burden Summary'!H467</f>
        <v/>
      </c>
      <c r="Z465" s="67" t="str">
        <f t="shared" si="2"/>
        <v/>
      </c>
      <c r="AA465" s="67" t="str">
        <f t="shared" si="3"/>
        <v/>
      </c>
    </row>
    <row r="466" spans="1:27" ht="15.75" customHeight="1">
      <c r="A466" s="75" t="str">
        <f>'Overhead &amp; Labor Burden Summary'!A468</f>
        <v/>
      </c>
      <c r="B466" s="70"/>
      <c r="C466" s="70"/>
      <c r="D466" s="70"/>
      <c r="E466" s="70"/>
      <c r="F466" s="70"/>
      <c r="G466" s="70"/>
      <c r="H466" s="71"/>
      <c r="I466" s="72"/>
      <c r="J466" s="66"/>
      <c r="K466" s="70"/>
      <c r="L466" s="68"/>
      <c r="M466" s="68"/>
      <c r="N466" s="68"/>
      <c r="O466" s="67"/>
      <c r="P466" s="67"/>
      <c r="Q466" s="70"/>
      <c r="R466" s="70"/>
      <c r="S466" s="70"/>
      <c r="T466" s="68"/>
      <c r="U466" s="68"/>
      <c r="V466" s="68"/>
      <c r="W466" s="69" t="str">
        <f>'Overhead &amp; Labor Burden Summary'!B468</f>
        <v/>
      </c>
      <c r="X466" s="69" t="str">
        <f>'Overhead &amp; Labor Burden Summary'!C468</f>
        <v/>
      </c>
      <c r="Y466" s="69" t="str">
        <f>'Overhead &amp; Labor Burden Summary'!H468</f>
        <v/>
      </c>
      <c r="Z466" s="67" t="str">
        <f t="shared" si="2"/>
        <v/>
      </c>
      <c r="AA466" s="67" t="str">
        <f t="shared" si="3"/>
        <v/>
      </c>
    </row>
    <row r="467" spans="1:27" ht="15.75" customHeight="1">
      <c r="A467" s="75" t="str">
        <f>'Overhead &amp; Labor Burden Summary'!A469</f>
        <v/>
      </c>
      <c r="B467" s="70"/>
      <c r="C467" s="70"/>
      <c r="D467" s="70"/>
      <c r="E467" s="70"/>
      <c r="F467" s="70"/>
      <c r="G467" s="70"/>
      <c r="H467" s="71"/>
      <c r="I467" s="72"/>
      <c r="J467" s="66"/>
      <c r="K467" s="70"/>
      <c r="L467" s="68"/>
      <c r="M467" s="68"/>
      <c r="N467" s="68"/>
      <c r="O467" s="67"/>
      <c r="P467" s="67"/>
      <c r="Q467" s="70"/>
      <c r="R467" s="70"/>
      <c r="S467" s="70"/>
      <c r="T467" s="68"/>
      <c r="U467" s="68"/>
      <c r="V467" s="68"/>
      <c r="W467" s="69" t="str">
        <f>'Overhead &amp; Labor Burden Summary'!B469</f>
        <v/>
      </c>
      <c r="X467" s="69" t="str">
        <f>'Overhead &amp; Labor Burden Summary'!C469</f>
        <v/>
      </c>
      <c r="Y467" s="69" t="str">
        <f>'Overhead &amp; Labor Burden Summary'!H469</f>
        <v/>
      </c>
      <c r="Z467" s="67" t="str">
        <f t="shared" si="2"/>
        <v/>
      </c>
      <c r="AA467" s="67" t="str">
        <f t="shared" si="3"/>
        <v/>
      </c>
    </row>
    <row r="468" spans="1:27" ht="15.75" customHeight="1">
      <c r="A468" s="75" t="str">
        <f>'Overhead &amp; Labor Burden Summary'!A470</f>
        <v/>
      </c>
      <c r="B468" s="70"/>
      <c r="C468" s="70"/>
      <c r="D468" s="70"/>
      <c r="E468" s="70"/>
      <c r="F468" s="70"/>
      <c r="G468" s="70"/>
      <c r="H468" s="71"/>
      <c r="I468" s="72"/>
      <c r="J468" s="66"/>
      <c r="K468" s="70"/>
      <c r="L468" s="68"/>
      <c r="M468" s="68"/>
      <c r="N468" s="68"/>
      <c r="O468" s="67"/>
      <c r="P468" s="67"/>
      <c r="Q468" s="70"/>
      <c r="R468" s="70"/>
      <c r="S468" s="70"/>
      <c r="T468" s="68"/>
      <c r="U468" s="68"/>
      <c r="V468" s="68"/>
      <c r="W468" s="69" t="str">
        <f>'Overhead &amp; Labor Burden Summary'!B470</f>
        <v/>
      </c>
      <c r="X468" s="69" t="str">
        <f>'Overhead &amp; Labor Burden Summary'!C470</f>
        <v/>
      </c>
      <c r="Y468" s="69" t="str">
        <f>'Overhead &amp; Labor Burden Summary'!H470</f>
        <v/>
      </c>
      <c r="Z468" s="67" t="str">
        <f t="shared" si="2"/>
        <v/>
      </c>
      <c r="AA468" s="67" t="str">
        <f t="shared" si="3"/>
        <v/>
      </c>
    </row>
    <row r="469" spans="1:27" ht="15.75" customHeight="1">
      <c r="A469" s="75" t="str">
        <f>'Overhead &amp; Labor Burden Summary'!A471</f>
        <v/>
      </c>
      <c r="B469" s="70"/>
      <c r="C469" s="70"/>
      <c r="D469" s="70"/>
      <c r="E469" s="70"/>
      <c r="F469" s="70"/>
      <c r="G469" s="70"/>
      <c r="H469" s="71"/>
      <c r="I469" s="72"/>
      <c r="J469" s="66"/>
      <c r="K469" s="70"/>
      <c r="L469" s="68"/>
      <c r="M469" s="68"/>
      <c r="N469" s="68"/>
      <c r="O469" s="67"/>
      <c r="P469" s="67"/>
      <c r="Q469" s="70"/>
      <c r="R469" s="70"/>
      <c r="S469" s="70"/>
      <c r="T469" s="68"/>
      <c r="U469" s="68"/>
      <c r="V469" s="68"/>
      <c r="W469" s="69" t="str">
        <f>'Overhead &amp; Labor Burden Summary'!B471</f>
        <v/>
      </c>
      <c r="X469" s="69" t="str">
        <f>'Overhead &amp; Labor Burden Summary'!C471</f>
        <v/>
      </c>
      <c r="Y469" s="69" t="str">
        <f>'Overhead &amp; Labor Burden Summary'!H471</f>
        <v/>
      </c>
      <c r="Z469" s="67" t="str">
        <f t="shared" si="2"/>
        <v/>
      </c>
      <c r="AA469" s="67" t="str">
        <f t="shared" si="3"/>
        <v/>
      </c>
    </row>
    <row r="470" spans="1:27" ht="15.75" customHeight="1">
      <c r="A470" s="75" t="str">
        <f>'Overhead &amp; Labor Burden Summary'!A472</f>
        <v/>
      </c>
      <c r="B470" s="70"/>
      <c r="C470" s="70"/>
      <c r="D470" s="70"/>
      <c r="E470" s="70"/>
      <c r="F470" s="70"/>
      <c r="G470" s="70"/>
      <c r="H470" s="71"/>
      <c r="I470" s="72"/>
      <c r="J470" s="66"/>
      <c r="K470" s="70"/>
      <c r="L470" s="68"/>
      <c r="M470" s="68"/>
      <c r="N470" s="68"/>
      <c r="O470" s="67"/>
      <c r="P470" s="67"/>
      <c r="Q470" s="70"/>
      <c r="R470" s="70"/>
      <c r="S470" s="70"/>
      <c r="T470" s="68"/>
      <c r="U470" s="68"/>
      <c r="V470" s="68"/>
      <c r="W470" s="69" t="str">
        <f>'Overhead &amp; Labor Burden Summary'!B472</f>
        <v/>
      </c>
      <c r="X470" s="69" t="str">
        <f>'Overhead &amp; Labor Burden Summary'!C472</f>
        <v/>
      </c>
      <c r="Y470" s="69" t="str">
        <f>'Overhead &amp; Labor Burden Summary'!H472</f>
        <v/>
      </c>
      <c r="Z470" s="67" t="str">
        <f t="shared" si="2"/>
        <v/>
      </c>
      <c r="AA470" s="67" t="str">
        <f t="shared" si="3"/>
        <v/>
      </c>
    </row>
    <row r="471" spans="1:27" ht="15.75" customHeight="1">
      <c r="A471" s="75" t="str">
        <f>'Overhead &amp; Labor Burden Summary'!A473</f>
        <v/>
      </c>
      <c r="B471" s="70"/>
      <c r="C471" s="70"/>
      <c r="D471" s="70"/>
      <c r="E471" s="70"/>
      <c r="F471" s="70"/>
      <c r="G471" s="70"/>
      <c r="H471" s="71"/>
      <c r="I471" s="72"/>
      <c r="J471" s="66"/>
      <c r="K471" s="70"/>
      <c r="L471" s="68"/>
      <c r="M471" s="68"/>
      <c r="N471" s="68"/>
      <c r="O471" s="67"/>
      <c r="P471" s="67"/>
      <c r="Q471" s="70"/>
      <c r="R471" s="70"/>
      <c r="S471" s="70"/>
      <c r="T471" s="68"/>
      <c r="U471" s="68"/>
      <c r="V471" s="68"/>
      <c r="W471" s="69" t="str">
        <f>'Overhead &amp; Labor Burden Summary'!B473</f>
        <v/>
      </c>
      <c r="X471" s="69" t="str">
        <f>'Overhead &amp; Labor Burden Summary'!C473</f>
        <v/>
      </c>
      <c r="Y471" s="69" t="str">
        <f>'Overhead &amp; Labor Burden Summary'!H473</f>
        <v/>
      </c>
      <c r="Z471" s="67" t="str">
        <f t="shared" si="2"/>
        <v/>
      </c>
      <c r="AA471" s="67" t="str">
        <f t="shared" si="3"/>
        <v/>
      </c>
    </row>
    <row r="472" spans="1:27" ht="15.75" customHeight="1">
      <c r="A472" s="75" t="str">
        <f>'Overhead &amp; Labor Burden Summary'!A474</f>
        <v/>
      </c>
      <c r="B472" s="70"/>
      <c r="C472" s="70"/>
      <c r="D472" s="70"/>
      <c r="E472" s="70"/>
      <c r="F472" s="70"/>
      <c r="G472" s="70"/>
      <c r="H472" s="71"/>
      <c r="I472" s="72"/>
      <c r="J472" s="66"/>
      <c r="K472" s="70"/>
      <c r="L472" s="68"/>
      <c r="M472" s="68"/>
      <c r="N472" s="68"/>
      <c r="O472" s="67"/>
      <c r="P472" s="67"/>
      <c r="Q472" s="70"/>
      <c r="R472" s="70"/>
      <c r="S472" s="70"/>
      <c r="T472" s="68"/>
      <c r="U472" s="68"/>
      <c r="V472" s="68"/>
      <c r="W472" s="69" t="str">
        <f>'Overhead &amp; Labor Burden Summary'!B474</f>
        <v/>
      </c>
      <c r="X472" s="69" t="str">
        <f>'Overhead &amp; Labor Burden Summary'!C474</f>
        <v/>
      </c>
      <c r="Y472" s="69" t="str">
        <f>'Overhead &amp; Labor Burden Summary'!H474</f>
        <v/>
      </c>
      <c r="Z472" s="67" t="str">
        <f t="shared" si="2"/>
        <v/>
      </c>
      <c r="AA472" s="67" t="str">
        <f t="shared" si="3"/>
        <v/>
      </c>
    </row>
    <row r="473" spans="1:27" ht="15.75" customHeight="1">
      <c r="A473" s="75" t="str">
        <f>'Overhead &amp; Labor Burden Summary'!A475</f>
        <v/>
      </c>
      <c r="B473" s="70"/>
      <c r="C473" s="70"/>
      <c r="D473" s="70"/>
      <c r="E473" s="70"/>
      <c r="F473" s="70"/>
      <c r="G473" s="70"/>
      <c r="H473" s="71"/>
      <c r="I473" s="72"/>
      <c r="J473" s="66"/>
      <c r="K473" s="70"/>
      <c r="L473" s="68"/>
      <c r="M473" s="68"/>
      <c r="N473" s="68"/>
      <c r="O473" s="67"/>
      <c r="P473" s="67"/>
      <c r="Q473" s="70"/>
      <c r="R473" s="70"/>
      <c r="S473" s="70"/>
      <c r="T473" s="68"/>
      <c r="U473" s="68"/>
      <c r="V473" s="68"/>
      <c r="W473" s="69" t="str">
        <f>'Overhead &amp; Labor Burden Summary'!B475</f>
        <v/>
      </c>
      <c r="X473" s="69" t="str">
        <f>'Overhead &amp; Labor Burden Summary'!C475</f>
        <v/>
      </c>
      <c r="Y473" s="69" t="str">
        <f>'Overhead &amp; Labor Burden Summary'!H475</f>
        <v/>
      </c>
      <c r="Z473" s="67" t="str">
        <f t="shared" si="2"/>
        <v/>
      </c>
      <c r="AA473" s="67" t="str">
        <f t="shared" si="3"/>
        <v/>
      </c>
    </row>
    <row r="474" spans="1:27" ht="15.75" customHeight="1">
      <c r="A474" s="75" t="str">
        <f>'Overhead &amp; Labor Burden Summary'!A476</f>
        <v/>
      </c>
      <c r="B474" s="70"/>
      <c r="C474" s="70"/>
      <c r="D474" s="70"/>
      <c r="E474" s="70"/>
      <c r="F474" s="70"/>
      <c r="G474" s="70"/>
      <c r="H474" s="71"/>
      <c r="I474" s="72"/>
      <c r="J474" s="66"/>
      <c r="K474" s="70"/>
      <c r="L474" s="68"/>
      <c r="M474" s="68"/>
      <c r="N474" s="68"/>
      <c r="O474" s="67"/>
      <c r="P474" s="67"/>
      <c r="Q474" s="70"/>
      <c r="R474" s="70"/>
      <c r="S474" s="70"/>
      <c r="T474" s="68"/>
      <c r="U474" s="68"/>
      <c r="V474" s="68"/>
      <c r="W474" s="69" t="str">
        <f>'Overhead &amp; Labor Burden Summary'!B476</f>
        <v/>
      </c>
      <c r="X474" s="69" t="str">
        <f>'Overhead &amp; Labor Burden Summary'!C476</f>
        <v/>
      </c>
      <c r="Y474" s="69" t="str">
        <f>'Overhead &amp; Labor Burden Summary'!H476</f>
        <v/>
      </c>
      <c r="Z474" s="67" t="str">
        <f t="shared" si="2"/>
        <v/>
      </c>
      <c r="AA474" s="67" t="str">
        <f t="shared" si="3"/>
        <v/>
      </c>
    </row>
    <row r="475" spans="1:27" ht="15.75" customHeight="1">
      <c r="A475" s="75" t="str">
        <f>'Overhead &amp; Labor Burden Summary'!A477</f>
        <v/>
      </c>
      <c r="B475" s="70"/>
      <c r="C475" s="70"/>
      <c r="D475" s="70"/>
      <c r="E475" s="70"/>
      <c r="F475" s="70"/>
      <c r="G475" s="70"/>
      <c r="H475" s="71"/>
      <c r="I475" s="72"/>
      <c r="J475" s="66"/>
      <c r="K475" s="70"/>
      <c r="L475" s="68"/>
      <c r="M475" s="68"/>
      <c r="N475" s="68"/>
      <c r="O475" s="67"/>
      <c r="P475" s="67"/>
      <c r="Q475" s="70"/>
      <c r="R475" s="70"/>
      <c r="S475" s="70"/>
      <c r="T475" s="68"/>
      <c r="U475" s="68"/>
      <c r="V475" s="68"/>
      <c r="W475" s="69" t="str">
        <f>'Overhead &amp; Labor Burden Summary'!B477</f>
        <v/>
      </c>
      <c r="X475" s="69" t="str">
        <f>'Overhead &amp; Labor Burden Summary'!C477</f>
        <v/>
      </c>
      <c r="Y475" s="69" t="str">
        <f>'Overhead &amp; Labor Burden Summary'!H477</f>
        <v/>
      </c>
      <c r="Z475" s="67" t="str">
        <f t="shared" si="2"/>
        <v/>
      </c>
      <c r="AA475" s="67" t="str">
        <f t="shared" si="3"/>
        <v/>
      </c>
    </row>
    <row r="476" spans="1:27" ht="15.75" customHeight="1">
      <c r="A476" s="75" t="str">
        <f>'Overhead &amp; Labor Burden Summary'!A478</f>
        <v/>
      </c>
      <c r="B476" s="70"/>
      <c r="C476" s="70"/>
      <c r="D476" s="70"/>
      <c r="E476" s="70"/>
      <c r="F476" s="70"/>
      <c r="G476" s="70"/>
      <c r="H476" s="71"/>
      <c r="I476" s="72"/>
      <c r="J476" s="66"/>
      <c r="K476" s="70"/>
      <c r="L476" s="68"/>
      <c r="M476" s="68"/>
      <c r="N476" s="68"/>
      <c r="O476" s="67"/>
      <c r="P476" s="67"/>
      <c r="Q476" s="70"/>
      <c r="R476" s="70"/>
      <c r="S476" s="70"/>
      <c r="T476" s="68"/>
      <c r="U476" s="68"/>
      <c r="V476" s="68"/>
      <c r="W476" s="69" t="str">
        <f>'Overhead &amp; Labor Burden Summary'!B478</f>
        <v/>
      </c>
      <c r="X476" s="69" t="str">
        <f>'Overhead &amp; Labor Burden Summary'!C478</f>
        <v/>
      </c>
      <c r="Y476" s="69" t="str">
        <f>'Overhead &amp; Labor Burden Summary'!H478</f>
        <v/>
      </c>
      <c r="Z476" s="67" t="str">
        <f t="shared" si="2"/>
        <v/>
      </c>
      <c r="AA476" s="67" t="str">
        <f t="shared" si="3"/>
        <v/>
      </c>
    </row>
    <row r="477" spans="1:27" ht="15.75" customHeight="1">
      <c r="A477" s="75" t="str">
        <f>'Overhead &amp; Labor Burden Summary'!A479</f>
        <v/>
      </c>
      <c r="B477" s="70"/>
      <c r="C477" s="70"/>
      <c r="D477" s="70"/>
      <c r="E477" s="70"/>
      <c r="F477" s="70"/>
      <c r="G477" s="70"/>
      <c r="H477" s="71"/>
      <c r="I477" s="72"/>
      <c r="J477" s="66"/>
      <c r="K477" s="70"/>
      <c r="L477" s="68"/>
      <c r="M477" s="68"/>
      <c r="N477" s="68"/>
      <c r="O477" s="67"/>
      <c r="P477" s="67"/>
      <c r="Q477" s="70"/>
      <c r="R477" s="70"/>
      <c r="S477" s="70"/>
      <c r="T477" s="68"/>
      <c r="U477" s="68"/>
      <c r="V477" s="68"/>
      <c r="W477" s="69" t="str">
        <f>'Overhead &amp; Labor Burden Summary'!B479</f>
        <v/>
      </c>
      <c r="X477" s="69" t="str">
        <f>'Overhead &amp; Labor Burden Summary'!C479</f>
        <v/>
      </c>
      <c r="Y477" s="69" t="str">
        <f>'Overhead &amp; Labor Burden Summary'!H479</f>
        <v/>
      </c>
      <c r="Z477" s="67" t="str">
        <f t="shared" si="2"/>
        <v/>
      </c>
      <c r="AA477" s="67" t="str">
        <f t="shared" si="3"/>
        <v/>
      </c>
    </row>
    <row r="478" spans="1:27" ht="15.75" customHeight="1">
      <c r="A478" s="75" t="str">
        <f>'Overhead &amp; Labor Burden Summary'!A480</f>
        <v/>
      </c>
      <c r="B478" s="70"/>
      <c r="C478" s="70"/>
      <c r="D478" s="70"/>
      <c r="E478" s="70"/>
      <c r="F478" s="70"/>
      <c r="G478" s="70"/>
      <c r="H478" s="71"/>
      <c r="I478" s="72"/>
      <c r="J478" s="66"/>
      <c r="K478" s="70"/>
      <c r="L478" s="68"/>
      <c r="M478" s="68"/>
      <c r="N478" s="68"/>
      <c r="O478" s="67"/>
      <c r="P478" s="67"/>
      <c r="Q478" s="70"/>
      <c r="R478" s="70"/>
      <c r="S478" s="70"/>
      <c r="T478" s="68"/>
      <c r="U478" s="68"/>
      <c r="V478" s="68"/>
      <c r="W478" s="69" t="str">
        <f>'Overhead &amp; Labor Burden Summary'!B480</f>
        <v/>
      </c>
      <c r="X478" s="69" t="str">
        <f>'Overhead &amp; Labor Burden Summary'!C480</f>
        <v/>
      </c>
      <c r="Y478" s="69" t="str">
        <f>'Overhead &amp; Labor Burden Summary'!H480</f>
        <v/>
      </c>
      <c r="Z478" s="67" t="str">
        <f t="shared" si="2"/>
        <v/>
      </c>
      <c r="AA478" s="67" t="str">
        <f t="shared" si="3"/>
        <v/>
      </c>
    </row>
    <row r="479" spans="1:27" ht="15.75" customHeight="1">
      <c r="A479" s="75" t="str">
        <f>'Overhead &amp; Labor Burden Summary'!A481</f>
        <v/>
      </c>
      <c r="B479" s="70"/>
      <c r="C479" s="70"/>
      <c r="D479" s="70"/>
      <c r="E479" s="70"/>
      <c r="F479" s="70"/>
      <c r="G479" s="70"/>
      <c r="H479" s="71"/>
      <c r="I479" s="72"/>
      <c r="J479" s="66"/>
      <c r="K479" s="70"/>
      <c r="L479" s="68"/>
      <c r="M479" s="68"/>
      <c r="N479" s="68"/>
      <c r="O479" s="67"/>
      <c r="P479" s="67"/>
      <c r="Q479" s="70"/>
      <c r="R479" s="70"/>
      <c r="S479" s="70"/>
      <c r="T479" s="68"/>
      <c r="U479" s="68"/>
      <c r="V479" s="68"/>
      <c r="W479" s="69" t="str">
        <f>'Overhead &amp; Labor Burden Summary'!B481</f>
        <v/>
      </c>
      <c r="X479" s="69" t="str">
        <f>'Overhead &amp; Labor Burden Summary'!C481</f>
        <v/>
      </c>
      <c r="Y479" s="69" t="str">
        <f>'Overhead &amp; Labor Burden Summary'!H481</f>
        <v/>
      </c>
      <c r="Z479" s="67" t="str">
        <f t="shared" si="2"/>
        <v/>
      </c>
      <c r="AA479" s="67" t="str">
        <f t="shared" si="3"/>
        <v/>
      </c>
    </row>
    <row r="480" spans="1:27" ht="15.75" customHeight="1">
      <c r="A480" s="75" t="str">
        <f>'Overhead &amp; Labor Burden Summary'!A482</f>
        <v/>
      </c>
      <c r="B480" s="70"/>
      <c r="C480" s="70"/>
      <c r="D480" s="70"/>
      <c r="E480" s="70"/>
      <c r="F480" s="70"/>
      <c r="G480" s="70"/>
      <c r="H480" s="71"/>
      <c r="I480" s="72"/>
      <c r="J480" s="66"/>
      <c r="K480" s="70"/>
      <c r="L480" s="68"/>
      <c r="M480" s="68"/>
      <c r="N480" s="68"/>
      <c r="O480" s="67"/>
      <c r="P480" s="67"/>
      <c r="Q480" s="70"/>
      <c r="R480" s="70"/>
      <c r="S480" s="70"/>
      <c r="T480" s="68"/>
      <c r="U480" s="68"/>
      <c r="V480" s="68"/>
      <c r="W480" s="69" t="str">
        <f>'Overhead &amp; Labor Burden Summary'!B482</f>
        <v/>
      </c>
      <c r="X480" s="69" t="str">
        <f>'Overhead &amp; Labor Burden Summary'!C482</f>
        <v/>
      </c>
      <c r="Y480" s="69" t="str">
        <f>'Overhead &amp; Labor Burden Summary'!H482</f>
        <v/>
      </c>
      <c r="Z480" s="67" t="str">
        <f t="shared" si="2"/>
        <v/>
      </c>
      <c r="AA480" s="67" t="str">
        <f t="shared" si="3"/>
        <v/>
      </c>
    </row>
    <row r="481" spans="1:27" ht="15.75" customHeight="1">
      <c r="A481" s="75" t="str">
        <f>'Overhead &amp; Labor Burden Summary'!A483</f>
        <v/>
      </c>
      <c r="B481" s="70"/>
      <c r="C481" s="70"/>
      <c r="D481" s="70"/>
      <c r="E481" s="70"/>
      <c r="F481" s="70"/>
      <c r="G481" s="70"/>
      <c r="H481" s="71"/>
      <c r="I481" s="72"/>
      <c r="J481" s="66"/>
      <c r="K481" s="70"/>
      <c r="L481" s="68"/>
      <c r="M481" s="68"/>
      <c r="N481" s="68"/>
      <c r="O481" s="67"/>
      <c r="P481" s="67"/>
      <c r="Q481" s="70"/>
      <c r="R481" s="70"/>
      <c r="S481" s="70"/>
      <c r="T481" s="68"/>
      <c r="U481" s="68"/>
      <c r="V481" s="68"/>
      <c r="W481" s="69" t="str">
        <f>'Overhead &amp; Labor Burden Summary'!B483</f>
        <v/>
      </c>
      <c r="X481" s="69" t="str">
        <f>'Overhead &amp; Labor Burden Summary'!C483</f>
        <v/>
      </c>
      <c r="Y481" s="69" t="str">
        <f>'Overhead &amp; Labor Burden Summary'!H483</f>
        <v/>
      </c>
      <c r="Z481" s="67" t="str">
        <f t="shared" si="2"/>
        <v/>
      </c>
      <c r="AA481" s="67" t="str">
        <f t="shared" si="3"/>
        <v/>
      </c>
    </row>
    <row r="482" spans="1:27" ht="15.75" customHeight="1">
      <c r="A482" s="75" t="str">
        <f>'Overhead &amp; Labor Burden Summary'!A484</f>
        <v/>
      </c>
      <c r="B482" s="70"/>
      <c r="C482" s="70"/>
      <c r="D482" s="70"/>
      <c r="E482" s="70"/>
      <c r="F482" s="70"/>
      <c r="G482" s="70"/>
      <c r="H482" s="71"/>
      <c r="I482" s="72"/>
      <c r="J482" s="66"/>
      <c r="K482" s="70"/>
      <c r="L482" s="68"/>
      <c r="M482" s="68"/>
      <c r="N482" s="68"/>
      <c r="O482" s="67"/>
      <c r="P482" s="67"/>
      <c r="Q482" s="70"/>
      <c r="R482" s="70"/>
      <c r="S482" s="70"/>
      <c r="T482" s="68"/>
      <c r="U482" s="68"/>
      <c r="V482" s="68"/>
      <c r="W482" s="69" t="str">
        <f>'Overhead &amp; Labor Burden Summary'!B484</f>
        <v/>
      </c>
      <c r="X482" s="69" t="str">
        <f>'Overhead &amp; Labor Burden Summary'!C484</f>
        <v/>
      </c>
      <c r="Y482" s="69" t="str">
        <f>'Overhead &amp; Labor Burden Summary'!H484</f>
        <v/>
      </c>
      <c r="Z482" s="67" t="str">
        <f t="shared" si="2"/>
        <v/>
      </c>
      <c r="AA482" s="67" t="str">
        <f t="shared" si="3"/>
        <v/>
      </c>
    </row>
    <row r="483" spans="1:27" ht="15.75" customHeight="1">
      <c r="A483" s="75" t="str">
        <f>'Overhead &amp; Labor Burden Summary'!A485</f>
        <v/>
      </c>
      <c r="B483" s="70"/>
      <c r="C483" s="70"/>
      <c r="D483" s="70"/>
      <c r="E483" s="70"/>
      <c r="F483" s="70"/>
      <c r="G483" s="70"/>
      <c r="H483" s="71"/>
      <c r="I483" s="72"/>
      <c r="J483" s="66"/>
      <c r="K483" s="70"/>
      <c r="L483" s="68"/>
      <c r="M483" s="68"/>
      <c r="N483" s="68"/>
      <c r="O483" s="67"/>
      <c r="P483" s="67"/>
      <c r="Q483" s="70"/>
      <c r="R483" s="70"/>
      <c r="S483" s="70"/>
      <c r="T483" s="68"/>
      <c r="U483" s="68"/>
      <c r="V483" s="68"/>
      <c r="W483" s="69" t="str">
        <f>'Overhead &amp; Labor Burden Summary'!B485</f>
        <v/>
      </c>
      <c r="X483" s="69" t="str">
        <f>'Overhead &amp; Labor Burden Summary'!C485</f>
        <v/>
      </c>
      <c r="Y483" s="69" t="str">
        <f>'Overhead &amp; Labor Burden Summary'!H485</f>
        <v/>
      </c>
      <c r="Z483" s="67" t="str">
        <f t="shared" si="2"/>
        <v/>
      </c>
      <c r="AA483" s="67" t="str">
        <f t="shared" si="3"/>
        <v/>
      </c>
    </row>
    <row r="484" spans="1:27" ht="15.75" customHeight="1">
      <c r="A484" s="75" t="str">
        <f>'Overhead &amp; Labor Burden Summary'!A486</f>
        <v/>
      </c>
      <c r="B484" s="70"/>
      <c r="C484" s="70"/>
      <c r="D484" s="70"/>
      <c r="E484" s="70"/>
      <c r="F484" s="70"/>
      <c r="G484" s="70"/>
      <c r="H484" s="71"/>
      <c r="I484" s="72"/>
      <c r="J484" s="66"/>
      <c r="K484" s="70"/>
      <c r="L484" s="68"/>
      <c r="M484" s="68"/>
      <c r="N484" s="68"/>
      <c r="O484" s="67"/>
      <c r="P484" s="67"/>
      <c r="Q484" s="70"/>
      <c r="R484" s="70"/>
      <c r="S484" s="70"/>
      <c r="T484" s="68"/>
      <c r="U484" s="68"/>
      <c r="V484" s="68"/>
      <c r="W484" s="69" t="str">
        <f>'Overhead &amp; Labor Burden Summary'!B486</f>
        <v/>
      </c>
      <c r="X484" s="69" t="str">
        <f>'Overhead &amp; Labor Burden Summary'!C486</f>
        <v/>
      </c>
      <c r="Y484" s="69" t="str">
        <f>'Overhead &amp; Labor Burden Summary'!H486</f>
        <v/>
      </c>
      <c r="Z484" s="67" t="str">
        <f t="shared" si="2"/>
        <v/>
      </c>
      <c r="AA484" s="67" t="str">
        <f t="shared" si="3"/>
        <v/>
      </c>
    </row>
    <row r="485" spans="1:27" ht="15.75" customHeight="1">
      <c r="A485" s="75" t="str">
        <f>'Overhead &amp; Labor Burden Summary'!A487</f>
        <v/>
      </c>
      <c r="B485" s="70"/>
      <c r="C485" s="70"/>
      <c r="D485" s="70"/>
      <c r="E485" s="70"/>
      <c r="F485" s="70"/>
      <c r="G485" s="70"/>
      <c r="H485" s="71"/>
      <c r="I485" s="72"/>
      <c r="J485" s="66"/>
      <c r="K485" s="70"/>
      <c r="L485" s="68"/>
      <c r="M485" s="68"/>
      <c r="N485" s="68"/>
      <c r="O485" s="67"/>
      <c r="P485" s="67"/>
      <c r="Q485" s="70"/>
      <c r="R485" s="70"/>
      <c r="S485" s="70"/>
      <c r="T485" s="68"/>
      <c r="U485" s="68"/>
      <c r="V485" s="68"/>
      <c r="W485" s="69" t="str">
        <f>'Overhead &amp; Labor Burden Summary'!B487</f>
        <v/>
      </c>
      <c r="X485" s="69" t="str">
        <f>'Overhead &amp; Labor Burden Summary'!C487</f>
        <v/>
      </c>
      <c r="Y485" s="69" t="str">
        <f>'Overhead &amp; Labor Burden Summary'!H487</f>
        <v/>
      </c>
      <c r="Z485" s="67" t="str">
        <f t="shared" si="2"/>
        <v/>
      </c>
      <c r="AA485" s="67" t="str">
        <f t="shared" si="3"/>
        <v/>
      </c>
    </row>
    <row r="486" spans="1:27" ht="15.75" customHeight="1">
      <c r="A486" s="75" t="str">
        <f>'Overhead &amp; Labor Burden Summary'!A488</f>
        <v/>
      </c>
      <c r="B486" s="70"/>
      <c r="C486" s="70"/>
      <c r="D486" s="70"/>
      <c r="E486" s="70"/>
      <c r="F486" s="70"/>
      <c r="G486" s="70"/>
      <c r="H486" s="71"/>
      <c r="I486" s="72"/>
      <c r="J486" s="66"/>
      <c r="K486" s="70"/>
      <c r="L486" s="68"/>
      <c r="M486" s="68"/>
      <c r="N486" s="68"/>
      <c r="O486" s="67"/>
      <c r="P486" s="67"/>
      <c r="Q486" s="70"/>
      <c r="R486" s="70"/>
      <c r="S486" s="70"/>
      <c r="T486" s="68"/>
      <c r="U486" s="68"/>
      <c r="V486" s="68"/>
      <c r="W486" s="69" t="str">
        <f>'Overhead &amp; Labor Burden Summary'!B488</f>
        <v/>
      </c>
      <c r="X486" s="69" t="str">
        <f>'Overhead &amp; Labor Burden Summary'!C488</f>
        <v/>
      </c>
      <c r="Y486" s="69" t="str">
        <f>'Overhead &amp; Labor Burden Summary'!H488</f>
        <v/>
      </c>
      <c r="Z486" s="67" t="str">
        <f t="shared" si="2"/>
        <v/>
      </c>
      <c r="AA486" s="67" t="str">
        <f t="shared" si="3"/>
        <v/>
      </c>
    </row>
    <row r="487" spans="1:27" ht="15.75" customHeight="1">
      <c r="A487" s="75" t="str">
        <f>'Overhead &amp; Labor Burden Summary'!A489</f>
        <v/>
      </c>
      <c r="B487" s="70"/>
      <c r="C487" s="70"/>
      <c r="D487" s="70"/>
      <c r="E487" s="70"/>
      <c r="F487" s="70"/>
      <c r="G487" s="70"/>
      <c r="H487" s="71"/>
      <c r="I487" s="72"/>
      <c r="J487" s="66"/>
      <c r="K487" s="70"/>
      <c r="L487" s="68"/>
      <c r="M487" s="68"/>
      <c r="N487" s="68"/>
      <c r="O487" s="67"/>
      <c r="P487" s="67"/>
      <c r="Q487" s="70"/>
      <c r="R487" s="70"/>
      <c r="S487" s="70"/>
      <c r="T487" s="68"/>
      <c r="U487" s="68"/>
      <c r="V487" s="68"/>
      <c r="W487" s="69" t="str">
        <f>'Overhead &amp; Labor Burden Summary'!B489</f>
        <v/>
      </c>
      <c r="X487" s="69" t="str">
        <f>'Overhead &amp; Labor Burden Summary'!C489</f>
        <v/>
      </c>
      <c r="Y487" s="69" t="str">
        <f>'Overhead &amp; Labor Burden Summary'!H489</f>
        <v/>
      </c>
      <c r="Z487" s="67" t="str">
        <f t="shared" si="2"/>
        <v/>
      </c>
      <c r="AA487" s="67" t="str">
        <f t="shared" si="3"/>
        <v/>
      </c>
    </row>
    <row r="488" spans="1:27" ht="15.75" customHeight="1">
      <c r="A488" s="75" t="str">
        <f>'Overhead &amp; Labor Burden Summary'!A490</f>
        <v/>
      </c>
      <c r="B488" s="70"/>
      <c r="C488" s="70"/>
      <c r="D488" s="70"/>
      <c r="E488" s="70"/>
      <c r="F488" s="70"/>
      <c r="G488" s="70"/>
      <c r="H488" s="71"/>
      <c r="I488" s="72"/>
      <c r="J488" s="66"/>
      <c r="K488" s="70"/>
      <c r="L488" s="68"/>
      <c r="M488" s="68"/>
      <c r="N488" s="68"/>
      <c r="O488" s="67"/>
      <c r="P488" s="67"/>
      <c r="Q488" s="70"/>
      <c r="R488" s="70"/>
      <c r="S488" s="70"/>
      <c r="T488" s="68"/>
      <c r="U488" s="68"/>
      <c r="V488" s="68"/>
      <c r="W488" s="69" t="str">
        <f>'Overhead &amp; Labor Burden Summary'!B490</f>
        <v/>
      </c>
      <c r="X488" s="69" t="str">
        <f>'Overhead &amp; Labor Burden Summary'!C490</f>
        <v/>
      </c>
      <c r="Y488" s="69" t="str">
        <f>'Overhead &amp; Labor Burden Summary'!H490</f>
        <v/>
      </c>
      <c r="Z488" s="67" t="str">
        <f t="shared" si="2"/>
        <v/>
      </c>
      <c r="AA488" s="67" t="str">
        <f t="shared" si="3"/>
        <v/>
      </c>
    </row>
    <row r="489" spans="1:27" ht="15.75" customHeight="1">
      <c r="A489" s="75" t="str">
        <f>'Overhead &amp; Labor Burden Summary'!A491</f>
        <v/>
      </c>
      <c r="B489" s="70"/>
      <c r="C489" s="70"/>
      <c r="D489" s="70"/>
      <c r="E489" s="70"/>
      <c r="F489" s="70"/>
      <c r="G489" s="70"/>
      <c r="H489" s="71"/>
      <c r="I489" s="72"/>
      <c r="J489" s="66"/>
      <c r="K489" s="70"/>
      <c r="L489" s="68"/>
      <c r="M489" s="68"/>
      <c r="N489" s="68"/>
      <c r="O489" s="67"/>
      <c r="P489" s="67"/>
      <c r="Q489" s="70"/>
      <c r="R489" s="70"/>
      <c r="S489" s="70"/>
      <c r="T489" s="68"/>
      <c r="U489" s="68"/>
      <c r="V489" s="68"/>
      <c r="W489" s="69" t="str">
        <f>'Overhead &amp; Labor Burden Summary'!B491</f>
        <v/>
      </c>
      <c r="X489" s="69" t="str">
        <f>'Overhead &amp; Labor Burden Summary'!C491</f>
        <v/>
      </c>
      <c r="Y489" s="69" t="str">
        <f>'Overhead &amp; Labor Burden Summary'!H491</f>
        <v/>
      </c>
      <c r="Z489" s="67" t="str">
        <f t="shared" si="2"/>
        <v/>
      </c>
      <c r="AA489" s="67" t="str">
        <f t="shared" si="3"/>
        <v/>
      </c>
    </row>
    <row r="490" spans="1:27" ht="15.75" customHeight="1">
      <c r="A490" s="75" t="str">
        <f>'Overhead &amp; Labor Burden Summary'!A492</f>
        <v/>
      </c>
      <c r="B490" s="70"/>
      <c r="C490" s="70"/>
      <c r="D490" s="70"/>
      <c r="E490" s="70"/>
      <c r="F490" s="70"/>
      <c r="G490" s="70"/>
      <c r="H490" s="71"/>
      <c r="I490" s="72"/>
      <c r="J490" s="66"/>
      <c r="K490" s="70"/>
      <c r="L490" s="68"/>
      <c r="M490" s="68"/>
      <c r="N490" s="68"/>
      <c r="O490" s="67"/>
      <c r="P490" s="67"/>
      <c r="Q490" s="70"/>
      <c r="R490" s="70"/>
      <c r="S490" s="70"/>
      <c r="T490" s="68"/>
      <c r="U490" s="68"/>
      <c r="V490" s="68"/>
      <c r="W490" s="69" t="str">
        <f>'Overhead &amp; Labor Burden Summary'!B492</f>
        <v/>
      </c>
      <c r="X490" s="69" t="str">
        <f>'Overhead &amp; Labor Burden Summary'!C492</f>
        <v/>
      </c>
      <c r="Y490" s="69" t="str">
        <f>'Overhead &amp; Labor Burden Summary'!H492</f>
        <v/>
      </c>
      <c r="Z490" s="67" t="str">
        <f t="shared" si="2"/>
        <v/>
      </c>
      <c r="AA490" s="67" t="str">
        <f t="shared" si="3"/>
        <v/>
      </c>
    </row>
    <row r="491" spans="1:27" ht="15.75" customHeight="1">
      <c r="A491" s="75" t="str">
        <f>'Overhead &amp; Labor Burden Summary'!A493</f>
        <v/>
      </c>
      <c r="B491" s="70"/>
      <c r="C491" s="70"/>
      <c r="D491" s="70"/>
      <c r="E491" s="70"/>
      <c r="F491" s="70"/>
      <c r="G491" s="70"/>
      <c r="H491" s="71"/>
      <c r="I491" s="72"/>
      <c r="J491" s="66"/>
      <c r="K491" s="70"/>
      <c r="L491" s="68"/>
      <c r="M491" s="68"/>
      <c r="N491" s="68"/>
      <c r="O491" s="67"/>
      <c r="P491" s="67"/>
      <c r="Q491" s="70"/>
      <c r="R491" s="70"/>
      <c r="S491" s="70"/>
      <c r="T491" s="68"/>
      <c r="U491" s="68"/>
      <c r="V491" s="68"/>
      <c r="W491" s="69" t="str">
        <f>'Overhead &amp; Labor Burden Summary'!B493</f>
        <v/>
      </c>
      <c r="X491" s="69" t="str">
        <f>'Overhead &amp; Labor Burden Summary'!C493</f>
        <v/>
      </c>
      <c r="Y491" s="69" t="str">
        <f>'Overhead &amp; Labor Burden Summary'!H493</f>
        <v/>
      </c>
      <c r="Z491" s="67" t="str">
        <f t="shared" si="2"/>
        <v/>
      </c>
      <c r="AA491" s="67" t="str">
        <f t="shared" si="3"/>
        <v/>
      </c>
    </row>
    <row r="492" spans="1:27" ht="15.75" customHeight="1">
      <c r="A492" s="75" t="str">
        <f>'Overhead &amp; Labor Burden Summary'!A494</f>
        <v/>
      </c>
      <c r="B492" s="70"/>
      <c r="C492" s="70"/>
      <c r="D492" s="70"/>
      <c r="E492" s="70"/>
      <c r="F492" s="70"/>
      <c r="G492" s="70"/>
      <c r="H492" s="71"/>
      <c r="I492" s="72"/>
      <c r="J492" s="66"/>
      <c r="K492" s="70"/>
      <c r="L492" s="68"/>
      <c r="M492" s="68"/>
      <c r="N492" s="68"/>
      <c r="O492" s="67"/>
      <c r="P492" s="67"/>
      <c r="Q492" s="70"/>
      <c r="R492" s="70"/>
      <c r="S492" s="70"/>
      <c r="T492" s="68"/>
      <c r="U492" s="68"/>
      <c r="V492" s="68"/>
      <c r="W492" s="69" t="str">
        <f>'Overhead &amp; Labor Burden Summary'!B494</f>
        <v/>
      </c>
      <c r="X492" s="69" t="str">
        <f>'Overhead &amp; Labor Burden Summary'!C494</f>
        <v/>
      </c>
      <c r="Y492" s="69" t="str">
        <f>'Overhead &amp; Labor Burden Summary'!H494</f>
        <v/>
      </c>
      <c r="Z492" s="67" t="str">
        <f t="shared" si="2"/>
        <v/>
      </c>
      <c r="AA492" s="67" t="str">
        <f t="shared" si="3"/>
        <v/>
      </c>
    </row>
    <row r="493" spans="1:27" ht="15.75" customHeight="1">
      <c r="A493" s="75" t="str">
        <f>'Overhead &amp; Labor Burden Summary'!A495</f>
        <v/>
      </c>
      <c r="B493" s="70"/>
      <c r="C493" s="70"/>
      <c r="D493" s="70"/>
      <c r="E493" s="70"/>
      <c r="F493" s="70"/>
      <c r="G493" s="70"/>
      <c r="H493" s="71"/>
      <c r="I493" s="72"/>
      <c r="J493" s="66"/>
      <c r="K493" s="70"/>
      <c r="L493" s="68"/>
      <c r="M493" s="68"/>
      <c r="N493" s="68"/>
      <c r="O493" s="67"/>
      <c r="P493" s="67"/>
      <c r="Q493" s="70"/>
      <c r="R493" s="70"/>
      <c r="S493" s="70"/>
      <c r="T493" s="68"/>
      <c r="U493" s="68"/>
      <c r="V493" s="68"/>
      <c r="W493" s="69" t="str">
        <f>'Overhead &amp; Labor Burden Summary'!B495</f>
        <v/>
      </c>
      <c r="X493" s="69" t="str">
        <f>'Overhead &amp; Labor Burden Summary'!C495</f>
        <v/>
      </c>
      <c r="Y493" s="69" t="str">
        <f>'Overhead &amp; Labor Burden Summary'!H495</f>
        <v/>
      </c>
      <c r="Z493" s="67" t="str">
        <f t="shared" si="2"/>
        <v/>
      </c>
      <c r="AA493" s="67" t="str">
        <f t="shared" si="3"/>
        <v/>
      </c>
    </row>
    <row r="494" spans="1:27" ht="15.75" customHeight="1">
      <c r="A494" s="75" t="str">
        <f>'Overhead &amp; Labor Burden Summary'!A496</f>
        <v/>
      </c>
      <c r="B494" s="70"/>
      <c r="C494" s="70"/>
      <c r="D494" s="70"/>
      <c r="E494" s="70"/>
      <c r="F494" s="70"/>
      <c r="G494" s="70"/>
      <c r="H494" s="71"/>
      <c r="I494" s="72"/>
      <c r="J494" s="66"/>
      <c r="K494" s="70"/>
      <c r="L494" s="68"/>
      <c r="M494" s="68"/>
      <c r="N494" s="68"/>
      <c r="O494" s="67"/>
      <c r="P494" s="67"/>
      <c r="Q494" s="70"/>
      <c r="R494" s="70"/>
      <c r="S494" s="70"/>
      <c r="T494" s="68"/>
      <c r="U494" s="68"/>
      <c r="V494" s="68"/>
      <c r="W494" s="69" t="str">
        <f>'Overhead &amp; Labor Burden Summary'!B496</f>
        <v/>
      </c>
      <c r="X494" s="69" t="str">
        <f>'Overhead &amp; Labor Burden Summary'!C496</f>
        <v/>
      </c>
      <c r="Y494" s="69" t="str">
        <f>'Overhead &amp; Labor Burden Summary'!H496</f>
        <v/>
      </c>
      <c r="Z494" s="67" t="str">
        <f t="shared" si="2"/>
        <v/>
      </c>
      <c r="AA494" s="67" t="str">
        <f t="shared" si="3"/>
        <v/>
      </c>
    </row>
    <row r="495" spans="1:27" ht="15.75" customHeight="1">
      <c r="A495" s="75" t="str">
        <f>'Overhead &amp; Labor Burden Summary'!A497</f>
        <v/>
      </c>
      <c r="B495" s="70"/>
      <c r="C495" s="70"/>
      <c r="D495" s="70"/>
      <c r="E495" s="70"/>
      <c r="F495" s="70"/>
      <c r="G495" s="70"/>
      <c r="H495" s="71"/>
      <c r="I495" s="72"/>
      <c r="J495" s="66"/>
      <c r="K495" s="70"/>
      <c r="L495" s="68"/>
      <c r="M495" s="68"/>
      <c r="N495" s="68"/>
      <c r="O495" s="67"/>
      <c r="P495" s="67"/>
      <c r="Q495" s="70"/>
      <c r="R495" s="70"/>
      <c r="S495" s="70"/>
      <c r="T495" s="68"/>
      <c r="U495" s="68"/>
      <c r="V495" s="68"/>
      <c r="W495" s="69" t="str">
        <f>'Overhead &amp; Labor Burden Summary'!B497</f>
        <v/>
      </c>
      <c r="X495" s="69" t="str">
        <f>'Overhead &amp; Labor Burden Summary'!C497</f>
        <v/>
      </c>
      <c r="Y495" s="69" t="str">
        <f>'Overhead &amp; Labor Burden Summary'!H497</f>
        <v/>
      </c>
      <c r="Z495" s="67" t="str">
        <f t="shared" si="2"/>
        <v/>
      </c>
      <c r="AA495" s="67" t="str">
        <f t="shared" si="3"/>
        <v/>
      </c>
    </row>
    <row r="496" spans="1:27" ht="15.75" customHeight="1">
      <c r="A496" s="75" t="str">
        <f>'Overhead &amp; Labor Burden Summary'!A498</f>
        <v/>
      </c>
      <c r="B496" s="70"/>
      <c r="C496" s="70"/>
      <c r="D496" s="70"/>
      <c r="E496" s="70"/>
      <c r="F496" s="70"/>
      <c r="G496" s="70"/>
      <c r="H496" s="71"/>
      <c r="I496" s="72"/>
      <c r="J496" s="66"/>
      <c r="K496" s="70"/>
      <c r="L496" s="68"/>
      <c r="M496" s="68"/>
      <c r="N496" s="68"/>
      <c r="O496" s="67"/>
      <c r="P496" s="67"/>
      <c r="Q496" s="70"/>
      <c r="R496" s="70"/>
      <c r="S496" s="70"/>
      <c r="T496" s="68"/>
      <c r="U496" s="68"/>
      <c r="V496" s="68"/>
      <c r="W496" s="69" t="str">
        <f>'Overhead &amp; Labor Burden Summary'!B498</f>
        <v/>
      </c>
      <c r="X496" s="69" t="str">
        <f>'Overhead &amp; Labor Burden Summary'!C498</f>
        <v/>
      </c>
      <c r="Y496" s="69" t="str">
        <f>'Overhead &amp; Labor Burden Summary'!H498</f>
        <v/>
      </c>
      <c r="Z496" s="67" t="str">
        <f t="shared" si="2"/>
        <v/>
      </c>
      <c r="AA496" s="67" t="str">
        <f t="shared" si="3"/>
        <v/>
      </c>
    </row>
    <row r="497" spans="1:27" ht="15.75" customHeight="1">
      <c r="A497" s="75" t="str">
        <f>'Overhead &amp; Labor Burden Summary'!A499</f>
        <v/>
      </c>
      <c r="B497" s="70"/>
      <c r="C497" s="70"/>
      <c r="D497" s="70"/>
      <c r="E497" s="70"/>
      <c r="F497" s="70"/>
      <c r="G497" s="70"/>
      <c r="H497" s="71"/>
      <c r="I497" s="72"/>
      <c r="J497" s="66"/>
      <c r="K497" s="70"/>
      <c r="L497" s="68"/>
      <c r="M497" s="68"/>
      <c r="N497" s="68"/>
      <c r="O497" s="67"/>
      <c r="P497" s="67"/>
      <c r="Q497" s="70"/>
      <c r="R497" s="70"/>
      <c r="S497" s="70"/>
      <c r="T497" s="68"/>
      <c r="U497" s="68"/>
      <c r="V497" s="68"/>
      <c r="W497" s="69" t="str">
        <f>'Overhead &amp; Labor Burden Summary'!B499</f>
        <v/>
      </c>
      <c r="X497" s="69" t="str">
        <f>'Overhead &amp; Labor Burden Summary'!C499</f>
        <v/>
      </c>
      <c r="Y497" s="69" t="str">
        <f>'Overhead &amp; Labor Burden Summary'!H499</f>
        <v/>
      </c>
      <c r="Z497" s="67" t="str">
        <f t="shared" si="2"/>
        <v/>
      </c>
      <c r="AA497" s="67" t="str">
        <f t="shared" si="3"/>
        <v/>
      </c>
    </row>
    <row r="498" spans="1:27" ht="15.75" customHeight="1">
      <c r="A498" s="75" t="str">
        <f>'Overhead &amp; Labor Burden Summary'!A500</f>
        <v/>
      </c>
      <c r="B498" s="70"/>
      <c r="C498" s="70"/>
      <c r="D498" s="70"/>
      <c r="E498" s="70"/>
      <c r="F498" s="70"/>
      <c r="G498" s="70"/>
      <c r="H498" s="71"/>
      <c r="I498" s="72"/>
      <c r="J498" s="66"/>
      <c r="K498" s="70"/>
      <c r="L498" s="68"/>
      <c r="M498" s="68"/>
      <c r="N498" s="68"/>
      <c r="O498" s="67"/>
      <c r="P498" s="67"/>
      <c r="Q498" s="70"/>
      <c r="R498" s="70"/>
      <c r="S498" s="70"/>
      <c r="T498" s="68"/>
      <c r="U498" s="68"/>
      <c r="V498" s="68"/>
      <c r="W498" s="69" t="str">
        <f>'Overhead &amp; Labor Burden Summary'!B500</f>
        <v/>
      </c>
      <c r="X498" s="69" t="str">
        <f>'Overhead &amp; Labor Burden Summary'!C500</f>
        <v/>
      </c>
      <c r="Y498" s="69" t="str">
        <f>'Overhead &amp; Labor Burden Summary'!H500</f>
        <v/>
      </c>
      <c r="Z498" s="67" t="str">
        <f t="shared" si="2"/>
        <v/>
      </c>
      <c r="AA498" s="67" t="str">
        <f t="shared" si="3"/>
        <v/>
      </c>
    </row>
    <row r="499" spans="1:27" ht="15.75" customHeight="1">
      <c r="A499" s="75" t="str">
        <f>'Overhead &amp; Labor Burden Summary'!A501</f>
        <v/>
      </c>
      <c r="B499" s="70"/>
      <c r="C499" s="70"/>
      <c r="D499" s="70"/>
      <c r="E499" s="70"/>
      <c r="F499" s="70"/>
      <c r="G499" s="70"/>
      <c r="H499" s="71"/>
      <c r="I499" s="72"/>
      <c r="J499" s="66"/>
      <c r="K499" s="70"/>
      <c r="L499" s="68"/>
      <c r="M499" s="68"/>
      <c r="N499" s="68"/>
      <c r="O499" s="67"/>
      <c r="P499" s="67"/>
      <c r="Q499" s="70"/>
      <c r="R499" s="70"/>
      <c r="S499" s="70"/>
      <c r="T499" s="68"/>
      <c r="U499" s="68"/>
      <c r="V499" s="68"/>
      <c r="W499" s="69" t="str">
        <f>'Overhead &amp; Labor Burden Summary'!B501</f>
        <v/>
      </c>
      <c r="X499" s="69" t="str">
        <f>'Overhead &amp; Labor Burden Summary'!C501</f>
        <v/>
      </c>
      <c r="Y499" s="69" t="str">
        <f>'Overhead &amp; Labor Burden Summary'!H501</f>
        <v/>
      </c>
      <c r="Z499" s="67" t="str">
        <f t="shared" si="2"/>
        <v/>
      </c>
      <c r="AA499" s="67" t="str">
        <f t="shared" si="3"/>
        <v/>
      </c>
    </row>
  </sheetData>
  <dataValidations count="1">
    <dataValidation type="list" allowBlank="1" sqref="O2:P499" xr:uid="{00000000-0002-0000-0400-000000000000}">
      <formula1>"TRUE,FALSE"</formula1>
    </dataValidation>
  </dataValidations>
  <hyperlinks>
    <hyperlink ref="J2" r:id="rId1" xr:uid="{00000000-0004-0000-0400-000000000000}"/>
  </hyperlinks>
  <pageMargins left="0.7" right="0.7" top="0.75" bottom="0.75" header="0" footer="0"/>
  <pageSetup paperSize="9" orientation="portrait"/>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 and Instructions</vt:lpstr>
      <vt:lpstr>Employee Data Entry</vt:lpstr>
      <vt:lpstr>Overhead &amp; Labor Burden Summary</vt:lpstr>
      <vt:lpstr>SIMPRO Data Entry</vt:lpstr>
      <vt:lpstr>Employee Import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mso 365</cp:lastModifiedBy>
  <dcterms:modified xsi:type="dcterms:W3CDTF">2023-11-15T22:12:53Z</dcterms:modified>
</cp:coreProperties>
</file>